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110" windowWidth="12120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<sst xmlns="http://schemas.openxmlformats.org/spreadsheetml/2006/main" count="144" uniqueCount="143">
  <si>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</si>
  <si>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</si>
  <si>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</si>
  <si>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</si>
  <si>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</si>
  <si>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000 1 06 00000 00 0000 000</t>
  </si>
  <si>
    <t>НАЛОГИ НА ИМУЩЕСТВО</t>
  </si>
  <si>
    <t>000 1 06 01030 10 0000 110</t>
  </si>
  <si>
    <t>Налог на имущество физических лиц,  взимаемый по ставкам, применяемым к объектам налогообложения, расположенным в границах  поселений</t>
  </si>
  <si>
    <t>000 1 06 06000 00 0000 110</t>
  </si>
  <si>
    <t>Земельный налог</t>
  </si>
  <si>
    <t>000 1 09 00000 00 0000 000</t>
  </si>
  <si>
    <t>ЗАДОЛЖЕННОСТЬ И ПЕРЕРАСЧЕТЫ ПО ОТМЕНЕННЫМ НАЛОГАМ, СБОРАМ И ИНЫМ ОБЯЗАТЕЛЬНЫМ ПЛАТЕЖАМ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</si>
  <si>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</si>
  <si>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</si>
  <si>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</si>
  <si>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</si>
  <si>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</si>
  <si>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000 1 11 05030 00 0000 120</t>
  </si>
  <si>
    <t>000 1 11 09000 00 0000 120</t>
  </si>
  <si>
    <t>000 1 14 00000 00 0000 000</t>
  </si>
  <si>
    <t>ДОХОДЫ ОТ ПРОДАЖИ МАТЕРИАЛЬНЫХ И НЕМАТЕРИАЛЬНЫХ АКТИВОВ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</si>
  <si>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</si>
  <si>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</si>
  <si>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 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</si>
  <si>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</si>
  <si>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</si>
  <si>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</si>
  <si>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</si>
  <si>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000 2 02 03015 00  0000 151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</si>
  <si>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</si>
  <si>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ВСЕГО ДОХОДОВ</t>
  </si>
  <si>
    <t>000 1 05 00000 00 0000 000</t>
  </si>
  <si>
    <t>Единый сельскохозяйственный налог</t>
  </si>
  <si>
    <t>НАЛОГИ НА СОВОКУПНЫЙ ДОХОД</t>
  </si>
  <si>
    <t>000 1 09 04000 00 0000 110</t>
  </si>
  <si>
    <t>Налоги на имущество</t>
  </si>
  <si>
    <t>000 1 09 04050 00 0000 110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</si>
  <si>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</si>
  <si>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</si>
  <si>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000 1 11 05035 10 0000 120</t>
  </si>
  <si>
    <t>000 1 11 09040 00 0000 120</t>
  </si>
  <si>
    <t>000 1 11 09045 10 0000 120</t>
  </si>
  <si>
    <t>Субвенции бюджетам поселений   на осуществление  первичного  воинского учета на территориях, где отсутствуют военные комиссариаты</t>
  </si>
  <si>
    <t>000 2 02 03015 10  0000 151</t>
  </si>
  <si>
    <t>000 1 06 06010 00 0000 110</t>
  </si>
  <si>
    <t>000 1 06 06020 00 0000 110</t>
  </si>
  <si>
    <t>000 2 02 01000 00 0000 151</t>
  </si>
  <si>
    <t>000 2 02 01001 00 0000 151</t>
  </si>
  <si>
    <t>Дотации на выравнивание бюджетной обеспеченности</t>
  </si>
  <si>
    <t>000 2 02 01001 10 0000 151</t>
  </si>
  <si>
    <t>Дотации бюджетам поселений  на выравнивание бюджетной обеспеченности</t>
  </si>
  <si>
    <t>000 2 02 01003 00 0000 151</t>
  </si>
  <si>
    <t>Дотации бюджетам на поддержку мер по обеспечению сбалансированности бюджетов</t>
  </si>
  <si>
    <t>000 2 02 01003 10 0000 151</t>
  </si>
  <si>
    <t>Коды</t>
  </si>
  <si>
    <t xml:space="preserve">Наименование </t>
  </si>
  <si>
    <t>НАЛОГОВЫЕ И НЕНАЛОГОВЫЕ ДОХОДЫ</t>
  </si>
  <si>
    <t xml:space="preserve"> </t>
  </si>
  <si>
    <t>000 2 02 03000 00  0000 151</t>
  </si>
  <si>
    <t>Субвенции бюджетам субъектов Российской Федерации и муниципальных образований</t>
  </si>
  <si>
    <t>Дотации бюджетам поселений на поддержку мер по обеспечению сбалансированности бюджетов</t>
  </si>
  <si>
    <t xml:space="preserve">Земельный налог, взимаемый по ставкам, установленным в соответствии с подп.1п.1 ст.394 Налогового кодекса Российской Федерации </t>
  </si>
  <si>
    <t xml:space="preserve">Земельный налог, взимаемый по ставкам, установленным в соответствии с подп.2 п.1 ст.394 Налогового кодекса Российской Федерации </t>
  </si>
  <si>
    <t>000 1 06 06013 10 0000 110</t>
  </si>
  <si>
    <t>000 1 06 06023 10 0000 110</t>
  </si>
  <si>
    <t>Земельный налог, взимаемый по ставкам, установленным в соответствии с подп.1п.1 ст.394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</si>
  <si>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подп.2 п.1 ст.394 Налогового кодекса Российской Федерации и применяемым к объектам налогообложения, расположенным в границах поселений</t>
  </si>
  <si>
    <t>Дотации бюджетам субъектов Российской Федерации и муниципальных образований</t>
  </si>
  <si>
    <t xml:space="preserve">Прочие поступления от использования имущества, находящегося в собственности поселений  (за исключением имущества муниципальных,бюджетных и  автономных учреждений, а также имущества муниципальных унитарных предприятий, в том числе казенных) </t>
  </si>
  <si>
    <t>Доходы от сдачи в аренду имущества, находящегося в оперативном управлении органов управления поселений  и созданных ими  учреждений (за исключением имущества муниципальных, бюджетных и  автономных учреждений)</t>
  </si>
  <si>
    <t>Сумма      тыс.руб.</t>
  </si>
  <si>
    <t>000 1 06 0100 00 0000 110</t>
  </si>
  <si>
    <t>000 1 05 03010 01 0000 110</t>
  </si>
  <si>
    <t>000 1 05 03020 01 0000 110</t>
  </si>
  <si>
    <t>Единый сельскохозяйственный налог( за налоговые периоды , истекшие до 1 января 2011 года</t>
  </si>
  <si>
    <t>000 1 14 02000 00 0000 000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</si>
  <si>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</si>
  <si>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 от сдачи в аренду имущества,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</si>
  <si>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 </t>
  </si>
  <si>
    <t xml:space="preserve">Прочие поступления от использования имущества, находящегося в государственной  муниципальной собственности (за исключением имущества бюджетных и  автономных учреждений, а также имущества  государственных и муниципальных унитарных предприятий, в том числе казенных) 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</si>
  <si>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</si>
  <si>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 собственности поселений (за исключением имущества муниципальных бюджетных и   автономных  учреждений, а также имущества  муниципальных унитарных предприятий, в том числе казенных) в части реализации основных средств по указанному имуществу</t>
  </si>
  <si>
    <t>Доходы от реализации  иного имущества, находящегося в собственности поселений (за исключением имущества муниципальных бюджетных и  автономных учреждений, а также имущества  муниципальных унитарных предприятий, в том числе казенных) в части реализации основных средств по указанному имуществу</t>
  </si>
  <si>
    <t>000 1 09 04053 10 0000 110</t>
  </si>
  <si>
    <t>000 1 14 02050 10 0000 410</t>
  </si>
  <si>
    <t>000 1 14 02053 10 0000 410</t>
  </si>
  <si>
    <t>000 1 14 06013 10  0000 430</t>
  </si>
  <si>
    <t>000 1 11 05013 10 0000 120</t>
  </si>
  <si>
    <t xml:space="preserve">                                                                                                              Приложение №1</t>
  </si>
  <si>
    <t>000 2 18 05010 10 0000 151</t>
  </si>
  <si>
    <t>Доходы бюджетов поселений  от возврата остатков субсидий . Субвенций и иных межбюджетных трансфертов, имеющих целевое назначение, прошлых лет.</t>
  </si>
  <si>
    <t>Доходы бюджетов поселений  от возврата остатков субсидий .субвенций и иных межбюджетных трансфертов, имеющих целевое назначение, прошлых лет из бюджетов муниципальных районов</t>
  </si>
  <si>
    <t>000 2 18 05000 00 0000 151</t>
  </si>
  <si>
    <t>000 1 17 05050  10 0000 180</t>
  </si>
  <si>
    <t>Прочие неналоговые доходы бюджетов поселений</t>
  </si>
  <si>
    <t>000 1 14 06000 00 0000 430</t>
  </si>
  <si>
    <t xml:space="preserve">Прочие неналоговые доходы </t>
  </si>
  <si>
    <t>000 1 17 05000  00 0000 180</t>
  </si>
  <si>
    <t xml:space="preserve">Поступления доходов  в бюджет муниципального образования "Сельское поселение Ашитковское" Воскресенского муниципального района Московской области в 2014 году </t>
  </si>
  <si>
    <t>000 1 03 00000 00 0000 000</t>
  </si>
  <si>
    <t>Налоги на товары (работы,услуги), реализуемые на территории Российской Федерации</t>
  </si>
  <si>
    <t>Налог на имущество физических лиц,</t>
  </si>
  <si>
    <t>ИТОГО  НАЛОГОВЫЕ ДОХОДЫ</t>
  </si>
  <si>
    <t>000 1 11 05010 00 0000 120</t>
  </si>
  <si>
    <t>Доходы от продажи земельных участков,  находящихся в государственной и муниципальной собственности ( за исключением земельных участков бюджетных и автономных учреждений)</t>
  </si>
  <si>
    <t>ИТОГО  НЕНАЛОГОВЫЕ ДОХОДЫ</t>
  </si>
  <si>
    <t xml:space="preserve">                                                                          к решению Совета депутатов муниципального образования  "Сельское поселение Ашитковское"  Воскресенского муниципального района Московской области "О бюджета муниципального образования "Сельское поселение Ашитковское" Воскресенского муниципального района Московской области на 2014 год"</t>
  </si>
  <si>
    <t xml:space="preserve">                                                                                                                                        от  13.12.2013 года №2/12     </t>
  </si>
  <si>
    <t xml:space="preserve">                                                                          к решению Совета депутатов муниципального образования  "Сельское поселение Ашитковское"  Воскресенского муниципального района Московской области "О внесении изменений и дополнений в решение Совета депутатов  муниципального образования "Сельское поселение Ашитковское" от 13.12.2013 года    № 2/12  " О бюджете муниципального образования "Сельское поселение Ашитковское" Воскресенского муниципального района Московской области на 2014 год"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</si>
  <si>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</si>
  <si>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227,227¹ , 228 Налогового кодекса Российской Федерации</t>
  </si>
  <si>
    <t>000 1 03 02230 01 0000 110</t>
  </si>
  <si>
    <t>000 1 03 02240 01 0000 110</t>
  </si>
  <si>
    <t>000 1 03 02250 01 0000 110</t>
  </si>
  <si>
    <t>000 1 03 02260 01 0000 110</t>
  </si>
  <si>
    <t>Доходы о уплаты акцизов на дизельное топливо, зачисляемые в  консолидированные бюджеты субъектов Российской Федерации</t>
  </si>
  <si>
    <t xml:space="preserve">Доходы от уплаты акцизов на моторные масла для дизельных и (или) карбюраторных (инжекторных) двигателей, зачисляемые  в консолидированные бюджеты субъектов Российской Федерации </t>
  </si>
  <si>
    <t xml:space="preserve">Доходы от уплаты акцизов на  автомобильный бензин,производимый на территории Российской Федерации,  зачисляемые в консолидированные бюджеты субъектов Российской Федерации </t>
  </si>
  <si>
    <t xml:space="preserve">Доходы от уплаты акцизов на  прямогонный  бензин,производимый на территории Российской Федерации,  зачисляемые в консолидированные бюджеты субъектов Российской Федерации </t>
  </si>
  <si>
    <t>000 1 01 02020 01 0000 110</t>
  </si>
  <si>
    <t>000 1 01 02030 01  0000 110</t>
  </si>
  <si>
    <t>000 1 01 02040 01 0000 110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</si>
  <si>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предпринимителей, нотариусов, занимающихся частной практикой, адвокатов,  учредивших адвокатские кабинеты и других лиц, занимающихся частной практикой в соответствии со статьей 227 Налогового кодекса  Российской Федерации</t>
  </si>
  <si>
    <t>Налог  на доходы физических лиц с доходов, полученных физическими лицами в соответствии со статьей 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</si>
  <si>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деятьльность по найму у физическиз лиц на основании патента в соответствии со статьей 227 Налогового Кодекса Российской Федерации.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</si>
  <si>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 территориям многоквартирных домов населенныъх пунктов</t>
  </si>
  <si>
    <t>000 2 02 02216 00 0000 151</t>
  </si>
  <si>
    <t>000 2 02 02216 10 0000 151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</si>
  <si>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 территориям многоквартирных домов населенныъх пунктов</t>
  </si>
  <si>
    <t>000 2 02 02000 00 0000 151</t>
  </si>
  <si>
    <t>Субсидии бюджетам субъектов Российской Федерации и муниципальных образований</t>
  </si>
  <si>
    <t>000 2 02 02999 00 0000 151</t>
  </si>
  <si>
    <t>000 2 02 02999 10 0000 151</t>
  </si>
  <si>
    <t>Прочие субсидии</t>
  </si>
  <si>
    <t>Прочие субсидии бюджетам  поселений</t>
  </si>
  <si>
    <t xml:space="preserve">                                                                                                                                        от  28.05.2014 года №2/5     </t>
  </si>
  <si>
    <t>000 1 11 07000 00 0000 120</t>
  </si>
  <si>
    <t>000 1 11 07010 00 0000 120</t>
  </si>
  <si>
    <t>000 1 11 07015 10 0000 120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</si>
  <si>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</si>
  <si>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</si>
  <si>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 обязательных платежей муниципальных унитарных предприятий , созданных поселениями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</si>
</sst>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2">
    <font>
      <sz val="10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b/>
      <sz val="8"/>
      <name val="Times New Roman"/>
      <family val="1"/>
    </font>
    <font>
      <b/>
      <sz val="8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32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/>
    </xf>
    <xf numFmtId="169" fontId="2" fillId="32" borderId="10" xfId="0" applyNumberFormat="1" applyFont="1" applyFill="1" applyBorder="1" applyAlignment="1" applyProtection="1">
      <alignment horizontal="center" vertical="center"/>
      <protection locked="0"/>
    </xf>
    <xf numFmtId="169" fontId="2" fillId="32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169" fontId="5" fillId="32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vertical="top" wrapText="1"/>
    </xf>
    <xf numFmtId="169" fontId="5" fillId="32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top"/>
    </xf>
    <xf numFmtId="169" fontId="5" fillId="32" borderId="10" xfId="0" applyNumberFormat="1" applyFont="1" applyFill="1" applyBorder="1" applyAlignment="1" applyProtection="1">
      <alignment horizontal="center" vertical="center"/>
      <protection/>
    </xf>
    <xf numFmtId="0" fontId="5" fillId="32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5" fillId="32" borderId="10" xfId="0" applyFont="1" applyFill="1" applyBorder="1" applyAlignment="1">
      <alignment horizontal="center" vertical="top"/>
    </xf>
    <xf numFmtId="169" fontId="3" fillId="0" borderId="0" xfId="0" applyNumberFormat="1" applyFont="1" applyAlignment="1">
      <alignment/>
    </xf>
    <xf numFmtId="169" fontId="6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169" fontId="2" fillId="0" borderId="10" xfId="0" applyNumberFormat="1" applyFont="1" applyFill="1" applyBorder="1" applyAlignment="1" applyProtection="1">
      <alignment horizontal="center" vertical="center"/>
      <protection locked="0"/>
    </xf>
    <xf numFmtId="169" fontId="6" fillId="0" borderId="10" xfId="0" applyNumberFormat="1" applyFont="1" applyFill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7" fillId="0" borderId="0" xfId="0" applyFont="1" applyAlignment="1">
      <alignment horizontal="center" wrapText="1"/>
    </xf>
    <xf numFmtId="44" fontId="3" fillId="0" borderId="0" xfId="42" applyFont="1" applyAlignment="1">
      <alignment horizontal="right"/>
    </xf>
    <xf numFmtId="0" fontId="3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tabSelected="1" zoomScalePageLayoutView="0" workbookViewId="0" topLeftCell="A1">
      <selection activeCell="C47" sqref="C47"/>
    </sheetView>
  </sheetViews>
  <sheetFormatPr defaultColWidth="9.00390625" defaultRowHeight="12.75"/>
  <cols>
    <col min="1" max="1" width="23.625" style="0" customWidth="1"/>
    <col min="2" max="2" width="65.875" style="0" customWidth="1"/>
    <col min="3" max="3" width="12.25390625" style="0" customWidth="1"/>
  </cols>
  <sheetData>
    <row r="1" spans="1:3" ht="12.75">
      <c r="A1" s="28"/>
      <c r="B1" s="32" t="s">
        <v>89</v>
      </c>
      <c r="C1" s="32"/>
    </row>
    <row r="2" spans="1:3" ht="13.5" customHeight="1">
      <c r="A2" s="34" t="s">
        <v>109</v>
      </c>
      <c r="B2" s="35"/>
      <c r="C2" s="35"/>
    </row>
    <row r="3" spans="1:3" ht="28.5" customHeight="1">
      <c r="A3" s="35"/>
      <c r="B3" s="35"/>
      <c r="C3" s="35"/>
    </row>
    <row r="4" spans="1:3" ht="18" customHeight="1">
      <c r="A4" s="35"/>
      <c r="B4" s="35"/>
      <c r="C4" s="35"/>
    </row>
    <row r="5" spans="1:3" ht="12.75">
      <c r="A5" s="28"/>
      <c r="B5" s="33" t="s">
        <v>136</v>
      </c>
      <c r="C5" s="33"/>
    </row>
    <row r="6" spans="2:3" ht="12.75">
      <c r="B6" s="32" t="s">
        <v>89</v>
      </c>
      <c r="C6" s="32"/>
    </row>
    <row r="7" spans="1:3" ht="12.75" customHeight="1">
      <c r="A7" s="31" t="s">
        <v>107</v>
      </c>
      <c r="B7" s="31"/>
      <c r="C7" s="31"/>
    </row>
    <row r="8" spans="1:3" ht="30.75" customHeight="1">
      <c r="A8" s="31"/>
      <c r="B8" s="31"/>
      <c r="C8" s="31"/>
    </row>
    <row r="9" spans="2:3" ht="12.75">
      <c r="B9" s="33" t="s">
        <v>108</v>
      </c>
      <c r="C9" s="33"/>
    </row>
    <row r="10" spans="2:3" ht="12.75">
      <c r="B10" s="37"/>
      <c r="C10" s="37"/>
    </row>
    <row r="11" spans="2:3" ht="0.75" customHeight="1">
      <c r="B11" s="33"/>
      <c r="C11" s="33"/>
    </row>
    <row r="12" spans="2:3" ht="23.25" customHeight="1" hidden="1">
      <c r="B12" s="38"/>
      <c r="C12" s="38"/>
    </row>
    <row r="13" spans="2:3" ht="12.75" hidden="1">
      <c r="B13" s="33"/>
      <c r="C13" s="33"/>
    </row>
    <row r="14" spans="1:3" ht="44.25" customHeight="1">
      <c r="A14" s="36" t="s">
        <v>99</v>
      </c>
      <c r="B14" s="36"/>
      <c r="C14" s="36"/>
    </row>
    <row r="15" spans="1:3" ht="12.75" customHeight="1">
      <c r="A15" s="10"/>
      <c r="B15" s="10"/>
      <c r="C15" s="11"/>
    </row>
    <row r="16" spans="1:3" s="5" customFormat="1" ht="48.75" customHeight="1">
      <c r="A16" s="3" t="s">
        <v>55</v>
      </c>
      <c r="B16" s="4" t="s">
        <v>56</v>
      </c>
      <c r="C16" s="12" t="s">
        <v>71</v>
      </c>
    </row>
    <row r="17" spans="1:3" s="5" customFormat="1" ht="11.25">
      <c r="A17" s="1">
        <v>1</v>
      </c>
      <c r="B17" s="2">
        <v>2</v>
      </c>
      <c r="C17" s="13"/>
    </row>
    <row r="18" spans="1:3" s="5" customFormat="1" ht="11.25">
      <c r="A18" s="20" t="s">
        <v>0</v>
      </c>
      <c r="B18" s="21" t="s">
        <v>57</v>
      </c>
      <c r="C18" s="22">
        <f>C45+C67</f>
        <v>100239</v>
      </c>
    </row>
    <row r="19" spans="1:3" s="5" customFormat="1" ht="11.25" customHeight="1">
      <c r="A19" s="20" t="s">
        <v>1</v>
      </c>
      <c r="B19" s="18" t="s">
        <v>2</v>
      </c>
      <c r="C19" s="22">
        <v>30543</v>
      </c>
    </row>
    <row r="20" spans="1:3" s="5" customFormat="1" ht="11.25" customHeight="1">
      <c r="A20" s="3" t="s">
        <v>3</v>
      </c>
      <c r="B20" s="7" t="s">
        <v>4</v>
      </c>
      <c r="C20" s="14">
        <f>C21+C22+C23+C24</f>
        <v>30543</v>
      </c>
    </row>
    <row r="21" spans="1:3" s="5" customFormat="1" ht="39" customHeight="1">
      <c r="A21" s="3" t="s">
        <v>110</v>
      </c>
      <c r="B21" s="7" t="s">
        <v>111</v>
      </c>
      <c r="C21" s="14">
        <v>30506</v>
      </c>
    </row>
    <row r="22" spans="1:3" s="5" customFormat="1" ht="64.5" customHeight="1">
      <c r="A22" s="3" t="s">
        <v>120</v>
      </c>
      <c r="B22" s="7" t="s">
        <v>123</v>
      </c>
      <c r="C22" s="14">
        <v>2</v>
      </c>
    </row>
    <row r="23" spans="1:3" s="5" customFormat="1" ht="39" customHeight="1">
      <c r="A23" s="3" t="s">
        <v>121</v>
      </c>
      <c r="B23" s="7" t="s">
        <v>124</v>
      </c>
      <c r="C23" s="14">
        <v>20</v>
      </c>
    </row>
    <row r="24" spans="1:3" s="5" customFormat="1" ht="54.75" customHeight="1">
      <c r="A24" s="3" t="s">
        <v>122</v>
      </c>
      <c r="B24" s="7" t="s">
        <v>125</v>
      </c>
      <c r="C24" s="14">
        <v>15</v>
      </c>
    </row>
    <row r="25" spans="1:3" s="5" customFormat="1" ht="42.75" customHeight="1">
      <c r="A25" s="20" t="s">
        <v>100</v>
      </c>
      <c r="B25" s="16" t="s">
        <v>101</v>
      </c>
      <c r="C25" s="19">
        <v>9414</v>
      </c>
    </row>
    <row r="26" spans="1:3" s="5" customFormat="1" ht="30.75" customHeight="1">
      <c r="A26" s="3" t="s">
        <v>112</v>
      </c>
      <c r="B26" s="7" t="s">
        <v>116</v>
      </c>
      <c r="C26" s="14">
        <v>3312</v>
      </c>
    </row>
    <row r="27" spans="1:3" s="5" customFormat="1" ht="42" customHeight="1">
      <c r="A27" s="3" t="s">
        <v>113</v>
      </c>
      <c r="B27" s="7" t="s">
        <v>117</v>
      </c>
      <c r="C27" s="14">
        <v>77</v>
      </c>
    </row>
    <row r="28" spans="1:15" s="5" customFormat="1" ht="39" customHeight="1">
      <c r="A28" s="3" t="s">
        <v>114</v>
      </c>
      <c r="B28" s="7" t="s">
        <v>118</v>
      </c>
      <c r="C28" s="14">
        <v>5761</v>
      </c>
      <c r="O28" s="24"/>
    </row>
    <row r="29" spans="1:3" s="5" customFormat="1" ht="42.75" customHeight="1">
      <c r="A29" s="3" t="s">
        <v>115</v>
      </c>
      <c r="B29" s="7" t="s">
        <v>119</v>
      </c>
      <c r="C29" s="14">
        <v>264</v>
      </c>
    </row>
    <row r="30" spans="1:3" s="5" customFormat="1" ht="12" customHeight="1">
      <c r="A30" s="20" t="s">
        <v>32</v>
      </c>
      <c r="B30" s="16" t="s">
        <v>34</v>
      </c>
      <c r="C30" s="19">
        <v>40</v>
      </c>
    </row>
    <row r="31" spans="1:3" s="5" customFormat="1" ht="12.75" customHeight="1">
      <c r="A31" s="3" t="s">
        <v>73</v>
      </c>
      <c r="B31" s="7" t="s">
        <v>33</v>
      </c>
      <c r="C31" s="14">
        <v>40</v>
      </c>
    </row>
    <row r="32" spans="1:3" s="5" customFormat="1" ht="12.75" customHeight="1">
      <c r="A32" s="3" t="s">
        <v>74</v>
      </c>
      <c r="B32" s="7" t="s">
        <v>75</v>
      </c>
      <c r="C32" s="14"/>
    </row>
    <row r="33" spans="1:3" s="5" customFormat="1" ht="10.5" customHeight="1">
      <c r="A33" s="20" t="s">
        <v>5</v>
      </c>
      <c r="B33" s="16" t="s">
        <v>6</v>
      </c>
      <c r="C33" s="17">
        <f>C35+C36</f>
        <v>49216</v>
      </c>
    </row>
    <row r="34" spans="1:3" s="5" customFormat="1" ht="11.25" customHeight="1">
      <c r="A34" s="20" t="s">
        <v>72</v>
      </c>
      <c r="B34" s="16" t="s">
        <v>102</v>
      </c>
      <c r="C34" s="17">
        <v>4600</v>
      </c>
    </row>
    <row r="35" spans="1:3" s="5" customFormat="1" ht="27.75" customHeight="1">
      <c r="A35" s="3" t="s">
        <v>7</v>
      </c>
      <c r="B35" s="6" t="s">
        <v>8</v>
      </c>
      <c r="C35" s="15">
        <v>4600</v>
      </c>
    </row>
    <row r="36" spans="1:4" s="5" customFormat="1" ht="11.25" customHeight="1">
      <c r="A36" s="20" t="s">
        <v>9</v>
      </c>
      <c r="B36" s="18" t="s">
        <v>10</v>
      </c>
      <c r="C36" s="17">
        <v>44616</v>
      </c>
      <c r="D36" s="26"/>
    </row>
    <row r="37" spans="1:3" s="5" customFormat="1" ht="24" customHeight="1">
      <c r="A37" s="3" t="s">
        <v>45</v>
      </c>
      <c r="B37" s="6" t="s">
        <v>62</v>
      </c>
      <c r="C37" s="15">
        <v>31516</v>
      </c>
    </row>
    <row r="38" spans="1:3" s="5" customFormat="1" ht="33" customHeight="1">
      <c r="A38" s="3" t="s">
        <v>64</v>
      </c>
      <c r="B38" s="6" t="s">
        <v>66</v>
      </c>
      <c r="C38" s="15">
        <v>31516</v>
      </c>
    </row>
    <row r="39" spans="1:3" s="5" customFormat="1" ht="23.25" customHeight="1">
      <c r="A39" s="3" t="s">
        <v>46</v>
      </c>
      <c r="B39" s="6" t="s">
        <v>63</v>
      </c>
      <c r="C39" s="15">
        <v>13100</v>
      </c>
    </row>
    <row r="40" spans="1:3" s="5" customFormat="1" ht="33.75" customHeight="1">
      <c r="A40" s="3" t="s">
        <v>65</v>
      </c>
      <c r="B40" s="6" t="s">
        <v>67</v>
      </c>
      <c r="C40" s="15">
        <v>13100</v>
      </c>
    </row>
    <row r="41" spans="1:3" s="5" customFormat="1" ht="21" customHeight="1">
      <c r="A41" s="20" t="s">
        <v>11</v>
      </c>
      <c r="B41" s="18" t="s">
        <v>12</v>
      </c>
      <c r="C41" s="19">
        <v>34</v>
      </c>
    </row>
    <row r="42" spans="1:3" s="5" customFormat="1" ht="10.5" customHeight="1">
      <c r="A42" s="3" t="s">
        <v>35</v>
      </c>
      <c r="B42" s="6" t="s">
        <v>36</v>
      </c>
      <c r="C42" s="14">
        <v>34</v>
      </c>
    </row>
    <row r="43" spans="1:3" s="5" customFormat="1" ht="12" customHeight="1">
      <c r="A43" s="3" t="s">
        <v>37</v>
      </c>
      <c r="B43" s="7" t="s">
        <v>38</v>
      </c>
      <c r="C43" s="14">
        <v>34</v>
      </c>
    </row>
    <row r="44" spans="1:3" s="5" customFormat="1" ht="21" customHeight="1">
      <c r="A44" s="3" t="s">
        <v>84</v>
      </c>
      <c r="B44" s="7" t="s">
        <v>39</v>
      </c>
      <c r="C44" s="14">
        <v>34</v>
      </c>
    </row>
    <row r="45" spans="1:4" s="5" customFormat="1" ht="21" customHeight="1">
      <c r="A45" s="3"/>
      <c r="B45" s="16" t="s">
        <v>103</v>
      </c>
      <c r="C45" s="14">
        <f>C41+C36+C34+C25+C30+C19</f>
        <v>89247</v>
      </c>
      <c r="D45" s="26"/>
    </row>
    <row r="46" spans="1:3" s="5" customFormat="1" ht="22.5" customHeight="1">
      <c r="A46" s="20" t="s">
        <v>13</v>
      </c>
      <c r="B46" s="18" t="s">
        <v>14</v>
      </c>
      <c r="C46" s="17">
        <f>C47+C52+C55</f>
        <v>5318.1</v>
      </c>
    </row>
    <row r="47" spans="1:3" s="5" customFormat="1" ht="45.75" customHeight="1">
      <c r="A47" s="3" t="s">
        <v>15</v>
      </c>
      <c r="B47" s="6" t="s">
        <v>77</v>
      </c>
      <c r="C47" s="15">
        <f>C48+C50</f>
        <v>2600</v>
      </c>
    </row>
    <row r="48" spans="1:3" s="5" customFormat="1" ht="33" customHeight="1">
      <c r="A48" s="3" t="s">
        <v>104</v>
      </c>
      <c r="B48" s="6" t="s">
        <v>16</v>
      </c>
      <c r="C48" s="15">
        <v>1300</v>
      </c>
    </row>
    <row r="49" spans="1:3" s="5" customFormat="1" ht="46.5" customHeight="1">
      <c r="A49" s="3" t="s">
        <v>88</v>
      </c>
      <c r="B49" s="6" t="s">
        <v>17</v>
      </c>
      <c r="C49" s="15">
        <v>1300</v>
      </c>
    </row>
    <row r="50" spans="1:3" s="5" customFormat="1" ht="45.75" customHeight="1">
      <c r="A50" s="3" t="s">
        <v>18</v>
      </c>
      <c r="B50" s="6" t="s">
        <v>78</v>
      </c>
      <c r="C50" s="14">
        <v>1300</v>
      </c>
    </row>
    <row r="51" spans="1:3" s="5" customFormat="1" ht="36" customHeight="1">
      <c r="A51" s="3" t="s">
        <v>40</v>
      </c>
      <c r="B51" s="6" t="s">
        <v>70</v>
      </c>
      <c r="C51" s="14">
        <v>1300</v>
      </c>
    </row>
    <row r="52" spans="1:3" s="5" customFormat="1" ht="51.75" customHeight="1">
      <c r="A52" s="3" t="s">
        <v>19</v>
      </c>
      <c r="B52" s="6" t="s">
        <v>79</v>
      </c>
      <c r="C52" s="14">
        <v>2700</v>
      </c>
    </row>
    <row r="53" spans="1:3" s="5" customFormat="1" ht="47.25" customHeight="1">
      <c r="A53" s="3" t="s">
        <v>41</v>
      </c>
      <c r="B53" s="6" t="s">
        <v>80</v>
      </c>
      <c r="C53" s="14">
        <v>2700</v>
      </c>
    </row>
    <row r="54" spans="1:3" s="5" customFormat="1" ht="39" customHeight="1">
      <c r="A54" s="3" t="s">
        <v>42</v>
      </c>
      <c r="B54" s="6" t="s">
        <v>69</v>
      </c>
      <c r="C54" s="14">
        <v>2700</v>
      </c>
    </row>
    <row r="55" spans="1:3" s="5" customFormat="1" ht="39" customHeight="1">
      <c r="A55" s="3" t="s">
        <v>137</v>
      </c>
      <c r="B55" s="6" t="s">
        <v>140</v>
      </c>
      <c r="C55" s="14">
        <v>18.1</v>
      </c>
    </row>
    <row r="56" spans="1:3" s="5" customFormat="1" ht="39" customHeight="1">
      <c r="A56" s="3" t="s">
        <v>138</v>
      </c>
      <c r="B56" s="6" t="s">
        <v>141</v>
      </c>
      <c r="C56" s="14">
        <v>18.1</v>
      </c>
    </row>
    <row r="57" spans="1:3" s="5" customFormat="1" ht="39" customHeight="1">
      <c r="A57" s="3" t="s">
        <v>139</v>
      </c>
      <c r="B57" s="6" t="s">
        <v>142</v>
      </c>
      <c r="C57" s="14">
        <v>18.1</v>
      </c>
    </row>
    <row r="58" spans="1:4" s="5" customFormat="1" ht="11.25" customHeight="1">
      <c r="A58" s="20" t="s">
        <v>20</v>
      </c>
      <c r="B58" s="18" t="s">
        <v>21</v>
      </c>
      <c r="C58" s="30">
        <f>C59+C62</f>
        <v>5543.9</v>
      </c>
      <c r="D58" s="27"/>
    </row>
    <row r="59" spans="1:3" s="5" customFormat="1" ht="45.75" customHeight="1">
      <c r="A59" s="3" t="s">
        <v>76</v>
      </c>
      <c r="B59" s="6" t="s">
        <v>81</v>
      </c>
      <c r="C59" s="14">
        <v>871.9</v>
      </c>
    </row>
    <row r="60" spans="1:3" s="5" customFormat="1" ht="50.25" customHeight="1">
      <c r="A60" s="3" t="s">
        <v>85</v>
      </c>
      <c r="B60" s="6" t="s">
        <v>82</v>
      </c>
      <c r="C60" s="14">
        <v>871.9</v>
      </c>
    </row>
    <row r="61" spans="1:3" s="5" customFormat="1" ht="48.75" customHeight="1">
      <c r="A61" s="3" t="s">
        <v>86</v>
      </c>
      <c r="B61" s="6" t="s">
        <v>83</v>
      </c>
      <c r="C61" s="14">
        <v>871.9</v>
      </c>
    </row>
    <row r="62" spans="1:3" s="5" customFormat="1" ht="24" customHeight="1">
      <c r="A62" s="8" t="s">
        <v>96</v>
      </c>
      <c r="B62" s="6" t="s">
        <v>105</v>
      </c>
      <c r="C62" s="14">
        <v>4672</v>
      </c>
    </row>
    <row r="63" spans="1:3" s="5" customFormat="1" ht="21.75" customHeight="1">
      <c r="A63" s="8" t="s">
        <v>22</v>
      </c>
      <c r="B63" s="6" t="s">
        <v>23</v>
      </c>
      <c r="C63" s="14">
        <v>4672</v>
      </c>
    </row>
    <row r="64" spans="1:3" s="5" customFormat="1" ht="23.25" customHeight="1">
      <c r="A64" s="8" t="s">
        <v>87</v>
      </c>
      <c r="B64" s="6" t="s">
        <v>24</v>
      </c>
      <c r="C64" s="14">
        <v>4672</v>
      </c>
    </row>
    <row r="65" spans="1:3" s="5" customFormat="1" ht="16.5" customHeight="1">
      <c r="A65" s="23" t="s">
        <v>98</v>
      </c>
      <c r="B65" s="18" t="s">
        <v>97</v>
      </c>
      <c r="C65" s="19">
        <v>130</v>
      </c>
    </row>
    <row r="66" spans="1:3" s="5" customFormat="1" ht="17.25" customHeight="1">
      <c r="A66" s="8" t="s">
        <v>94</v>
      </c>
      <c r="B66" s="6" t="s">
        <v>95</v>
      </c>
      <c r="C66" s="29">
        <v>130</v>
      </c>
    </row>
    <row r="67" spans="1:3" s="5" customFormat="1" ht="17.25" customHeight="1">
      <c r="A67" s="8"/>
      <c r="B67" s="18" t="s">
        <v>106</v>
      </c>
      <c r="C67" s="19">
        <f>C58+C46+C65</f>
        <v>10992</v>
      </c>
    </row>
    <row r="68" spans="1:4" s="5" customFormat="1" ht="12" customHeight="1">
      <c r="A68" s="23" t="s">
        <v>25</v>
      </c>
      <c r="B68" s="18" t="s">
        <v>26</v>
      </c>
      <c r="C68" s="19">
        <f>C69+C83</f>
        <v>9573.1</v>
      </c>
      <c r="D68" s="24"/>
    </row>
    <row r="69" spans="1:3" s="5" customFormat="1" ht="11.25" customHeight="1">
      <c r="A69" s="23" t="s">
        <v>27</v>
      </c>
      <c r="B69" s="18" t="s">
        <v>28</v>
      </c>
      <c r="C69" s="19">
        <f>C70+C75+C80</f>
        <v>9528</v>
      </c>
    </row>
    <row r="70" spans="1:3" s="5" customFormat="1" ht="12" customHeight="1">
      <c r="A70" s="23" t="s">
        <v>47</v>
      </c>
      <c r="B70" s="18" t="s">
        <v>68</v>
      </c>
      <c r="C70" s="19">
        <v>50</v>
      </c>
    </row>
    <row r="71" spans="1:3" s="5" customFormat="1" ht="12" customHeight="1">
      <c r="A71" s="8" t="s">
        <v>48</v>
      </c>
      <c r="B71" s="6" t="s">
        <v>49</v>
      </c>
      <c r="C71" s="14">
        <v>50</v>
      </c>
    </row>
    <row r="72" spans="1:4" s="5" customFormat="1" ht="12" customHeight="1">
      <c r="A72" s="8" t="s">
        <v>50</v>
      </c>
      <c r="B72" s="6" t="s">
        <v>51</v>
      </c>
      <c r="C72" s="14"/>
      <c r="D72" s="5" t="s">
        <v>58</v>
      </c>
    </row>
    <row r="73" spans="1:3" s="5" customFormat="1" ht="12" customHeight="1">
      <c r="A73" s="8" t="s">
        <v>52</v>
      </c>
      <c r="B73" s="6" t="s">
        <v>53</v>
      </c>
      <c r="C73" s="14"/>
    </row>
    <row r="74" spans="1:3" s="5" customFormat="1" ht="21.75" customHeight="1">
      <c r="A74" s="8" t="s">
        <v>54</v>
      </c>
      <c r="B74" s="6" t="s">
        <v>61</v>
      </c>
      <c r="C74" s="14"/>
    </row>
    <row r="75" spans="1:3" s="5" customFormat="1" ht="21.75" customHeight="1">
      <c r="A75" s="8" t="s">
        <v>130</v>
      </c>
      <c r="B75" s="18" t="s">
        <v>131</v>
      </c>
      <c r="C75" s="14">
        <f>C76+C78</f>
        <v>8233</v>
      </c>
    </row>
    <row r="76" spans="1:3" s="5" customFormat="1" ht="61.5" customHeight="1">
      <c r="A76" s="8" t="s">
        <v>127</v>
      </c>
      <c r="B76" s="6" t="s">
        <v>129</v>
      </c>
      <c r="C76" s="14">
        <v>6163</v>
      </c>
    </row>
    <row r="77" spans="1:3" s="5" customFormat="1" ht="46.5" customHeight="1">
      <c r="A77" s="8" t="s">
        <v>128</v>
      </c>
      <c r="B77" s="6" t="s">
        <v>126</v>
      </c>
      <c r="C77" s="14">
        <v>6163</v>
      </c>
    </row>
    <row r="78" spans="1:3" s="5" customFormat="1" ht="27.75" customHeight="1">
      <c r="A78" s="8" t="s">
        <v>132</v>
      </c>
      <c r="B78" s="6" t="s">
        <v>134</v>
      </c>
      <c r="C78" s="14">
        <v>2070</v>
      </c>
    </row>
    <row r="79" spans="1:3" s="5" customFormat="1" ht="27" customHeight="1">
      <c r="A79" s="8" t="s">
        <v>133</v>
      </c>
      <c r="B79" s="6" t="s">
        <v>135</v>
      </c>
      <c r="C79" s="14">
        <v>2070</v>
      </c>
    </row>
    <row r="80" spans="1:3" s="5" customFormat="1" ht="12" customHeight="1">
      <c r="A80" s="25" t="s">
        <v>59</v>
      </c>
      <c r="B80" s="18" t="s">
        <v>60</v>
      </c>
      <c r="C80" s="19">
        <f>C81</f>
        <v>1245</v>
      </c>
    </row>
    <row r="81" spans="1:3" s="5" customFormat="1" ht="21.75" customHeight="1">
      <c r="A81" s="8" t="s">
        <v>29</v>
      </c>
      <c r="B81" s="6" t="s">
        <v>30</v>
      </c>
      <c r="C81" s="14">
        <v>1245</v>
      </c>
    </row>
    <row r="82" spans="1:3" s="5" customFormat="1" ht="21.75" customHeight="1">
      <c r="A82" s="8" t="s">
        <v>44</v>
      </c>
      <c r="B82" s="6" t="s">
        <v>43</v>
      </c>
      <c r="C82" s="14">
        <v>1245</v>
      </c>
    </row>
    <row r="83" spans="1:3" s="5" customFormat="1" ht="21.75" customHeight="1">
      <c r="A83" s="8" t="s">
        <v>93</v>
      </c>
      <c r="B83" s="6" t="s">
        <v>91</v>
      </c>
      <c r="C83" s="14">
        <v>45.1</v>
      </c>
    </row>
    <row r="84" spans="1:3" s="5" customFormat="1" ht="36.75" customHeight="1">
      <c r="A84" s="8" t="s">
        <v>90</v>
      </c>
      <c r="B84" s="6" t="s">
        <v>92</v>
      </c>
      <c r="C84" s="14">
        <v>45.1</v>
      </c>
    </row>
    <row r="85" spans="1:3" s="5" customFormat="1" ht="15.75" customHeight="1">
      <c r="A85" s="3"/>
      <c r="B85" s="16" t="s">
        <v>31</v>
      </c>
      <c r="C85" s="17">
        <f>C68+C45+C67</f>
        <v>109812.1</v>
      </c>
    </row>
    <row r="86" s="5" customFormat="1" ht="11.25">
      <c r="A86" s="9"/>
    </row>
    <row r="87" s="5" customFormat="1" ht="11.25">
      <c r="A87" s="9"/>
    </row>
    <row r="88" s="5" customFormat="1" ht="11.25">
      <c r="A88" s="9"/>
    </row>
    <row r="89" s="5" customFormat="1" ht="11.25">
      <c r="A89" s="9"/>
    </row>
    <row r="90" s="5" customFormat="1" ht="11.25">
      <c r="A90" s="9"/>
    </row>
    <row r="91" s="5" customFormat="1" ht="11.25">
      <c r="A91" s="9"/>
    </row>
    <row r="92" s="5" customFormat="1" ht="11.25">
      <c r="A92" s="9"/>
    </row>
    <row r="93" s="5" customFormat="1" ht="11.25">
      <c r="A93" s="9"/>
    </row>
    <row r="94" s="5" customFormat="1" ht="11.25">
      <c r="A94" s="9"/>
    </row>
    <row r="95" s="5" customFormat="1" ht="11.25">
      <c r="A95" s="9"/>
    </row>
    <row r="96" s="5" customFormat="1" ht="11.25">
      <c r="A96" s="9"/>
    </row>
    <row r="97" s="5" customFormat="1" ht="11.25">
      <c r="A97" s="9"/>
    </row>
    <row r="98" s="5" customFormat="1" ht="11.25">
      <c r="A98" s="9"/>
    </row>
    <row r="99" s="5" customFormat="1" ht="11.25">
      <c r="A99" s="9"/>
    </row>
    <row r="100" s="5" customFormat="1" ht="11.25">
      <c r="A100" s="9"/>
    </row>
    <row r="101" s="5" customFormat="1" ht="11.25">
      <c r="A101" s="9"/>
    </row>
    <row r="102" s="5" customFormat="1" ht="11.25">
      <c r="A102" s="9"/>
    </row>
    <row r="103" s="5" customFormat="1" ht="11.25"/>
    <row r="104" s="5" customFormat="1" ht="11.25"/>
    <row r="105" s="5" customFormat="1" ht="11.25"/>
    <row r="106" s="5" customFormat="1" ht="11.25"/>
    <row r="107" s="5" customFormat="1" ht="11.25"/>
    <row r="108" s="5" customFormat="1" ht="11.25"/>
    <row r="109" s="5" customFormat="1" ht="11.25"/>
    <row r="110" s="5" customFormat="1" ht="11.25"/>
    <row r="111" s="5" customFormat="1" ht="11.25"/>
    <row r="112" s="5" customFormat="1" ht="11.25"/>
    <row r="113" s="5" customFormat="1" ht="11.25"/>
    <row r="114" s="5" customFormat="1" ht="11.25"/>
    <row r="115" s="5" customFormat="1" ht="11.25"/>
    <row r="116" s="5" customFormat="1" ht="11.25"/>
    <row r="117" s="5" customFormat="1" ht="11.25"/>
    <row r="118" s="5" customFormat="1" ht="11.25"/>
    <row r="119" s="5" customFormat="1" ht="11.25"/>
    <row r="120" s="5" customFormat="1" ht="11.25"/>
    <row r="121" s="5" customFormat="1" ht="11.25"/>
    <row r="122" s="5" customFormat="1" ht="11.25"/>
    <row r="123" s="5" customFormat="1" ht="11.25"/>
  </sheetData>
  <sheetProtection/>
  <mergeCells count="11">
    <mergeCell ref="B9:C9"/>
    <mergeCell ref="A7:C8"/>
    <mergeCell ref="B1:C1"/>
    <mergeCell ref="B5:C5"/>
    <mergeCell ref="B6:C6"/>
    <mergeCell ref="A2:C4"/>
    <mergeCell ref="A14:C14"/>
    <mergeCell ref="B10:C10"/>
    <mergeCell ref="B11:C11"/>
    <mergeCell ref="B13:C13"/>
    <mergeCell ref="B12:C12"/>
  </mergeCells>
  <printOptions/>
  <pageMargins left="0.15748031496062992" right="0" top="0.15748031496062992" bottom="0.2362204724409449" header="0.15748031496062992" footer="0.2362204724409449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1:A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106-1</dc:creator>
  <cp:keywords/>
  <dc:description/>
  <cp:lastModifiedBy>Пользователь</cp:lastModifiedBy>
  <cp:lastPrinted>2014-04-24T07:41:06Z</cp:lastPrinted>
  <dcterms:created xsi:type="dcterms:W3CDTF">2008-09-22T12:17:32Z</dcterms:created>
  <dcterms:modified xsi:type="dcterms:W3CDTF">2014-05-23T11:17:07Z</dcterms:modified>
  <cp:category/>
  <cp:version/>
  <cp:contentType/>
  <cp:contentStatus/>
</cp:coreProperties>
</file>