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<sst xmlns="http://schemas.openxmlformats.org/spreadsheetml/2006/main" count="411" uniqueCount="265">
  <si>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</si>
  <si>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</si>
  <si>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</si>
  <si>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</si>
  <si>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</si>
  <si>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</si>
  <si>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</si>
  <si>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</si>
  <si>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</si>
  <si>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</si>
  <si>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</si>
  <si>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</si>
  <si>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</si>
  <si>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</si>
  <si>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</si>
  <si>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</si>
  <si>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</si>
  <si>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</si>
  <si>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</si>
  <si>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</si>
  <si>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</si>
  <si>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</si>
  <si>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</si>
  <si>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</si>
  <si>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</si>
  <si>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</si>
  <si>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</si>
  <si>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</si>
  <si>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</si>
  <si>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</si>
  <si>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</si>
  <si>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</si>
  <si>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</si>
  <si>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</si>
  <si>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</si>
  <si>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</si>
  <si>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</si>
  <si>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</si>
  <si>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</si>
  <si>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</si>
  <si>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</si>
  <si>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</si>
  <si>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</si>
  <si>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</si>
  <si>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</si>
  <si>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</si>
  <si>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</si>
  <si>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</si>
  <si>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</si>
  <si>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</si>
  <si>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</si>
  <si>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</si>
  <si>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</si>
  <si>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</si>
  <si>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</si>
  <si>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</si>
  <si>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</si>
  <si>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</si>
  <si>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</si>
  <si>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</si>
  <si>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</si>
  <si>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</si>
  <si>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</si>
  <si>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</si>
  <si>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</si>
  <si>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</si>
  <si>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</si>
  <si>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</si>
  <si>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</si>
  <si>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</si>
  <si>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</si>
  <si>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</si>
  <si>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</si>
  <si>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</si>
  <si>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</si>
  <si>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</si>
  <si>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</si>
  <si>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</si>
  <si>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</si>
  <si>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</si>
  <si>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</si>
  <si>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</si>
  <si>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</si>
  <si>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</si>
  <si>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</si>
  <si>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</si>
  <si>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</si>
  <si>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</si>
  <si>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</si>
  <si>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</si>
  <si>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</si>
  <si>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</si>
  <si>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</si>
  <si>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</si>
  <si>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</si>
  <si>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</si>
  <si>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</si>
  <si>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</si>
  <si>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</si>
  <si>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</si>
  <si>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</si>
  <si>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</si>
  <si>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</si>
  <si>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</si>
  <si>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</si>
  <si>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</si>
  <si>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</si>
  <si>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</si>
  <si>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</si>
  <si>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</si>
  <si>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</si>
  <si>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</si>
  <si>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</si>
  <si>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</si>
  <si>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</si>
  <si>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</si>
  <si>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</si>
  <si>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</si>
  <si>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</si>
  <si>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</si>
  <si>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</si>
  <si>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</si>
  <si>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</si>
  <si>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</si>
  <si>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</si>
  <si>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</si>
  <si>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</si>
  <si>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</si>
  <si>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</si>
  <si>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</si>
  <si>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</si>
  <si>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</si>
  <si>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</si>
  <si>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</si>
  <si>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</si>
  <si>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</si>
  <si>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</si>
  <si>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</si>
  <si>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</si>
  <si>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</si>
  <si>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</si>
  <si>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</si>
  <si>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</si>
  <si>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</si>
  <si>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</si>
  <si>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</si>
  <si>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</si>
  <si>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</si>
  <si>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</si>
  <si>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</si>
  <si>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</si>
  <si>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</si>
  <si>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</si>
  <si>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</si>
  <si>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</si>
  <si>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</si>
  <si>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</si>
  <si>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</si>
  <si>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</si>
  <si>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</si>
  <si>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</si>
  <si>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</si>
  <si>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</si>
  <si>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</si>
  <si>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</si>
  <si>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</si>
  <si>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</si>
  <si>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</si>
  <si>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</si>
  <si>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</si>
  <si>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</si>
  <si>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</si>
  <si>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</si>
  <si>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</si>
  <si>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</si>
  <si>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</si>
  <si>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</si>
  <si>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</si>
  <si>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</si>
  <si>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</si>
  <si>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</si>
  <si>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</si>
  <si>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</si>
  <si>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</si>
  <si>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</si>
  <si>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</si>
  <si>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</si>
  <si>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</si>
  <si>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</si>
  <si>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</si>
  <si>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</si>
  <si>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</si>
  <si>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</si>
  <si>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</si>
  <si>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</si>
  <si>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</si>
  <si>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</si>
  <si>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</si>
  <si>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</si>
  <si>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</si>
  <si>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</si>
  <si>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</si>
  <si>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</si>
  <si>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</si>
  <si>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</si>
  <si>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</si>
  <si>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</si>
  <si>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</si>
  <si>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</si>
  <si>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</si>
  <si>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</si>
  <si>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</si>
  <si>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</si>
  <si>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</si>
  <si>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</si>
  <si>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</si>
  <si>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</si>
  <si>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</si>
  <si>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</si>
  <si>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</si>
  <si>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</si>
  <si>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</si>
  <si>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</si>
  <si>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</si>
  <si>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</si>
  <si>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</si>
  <si>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</si>
  <si>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</si>
  <si>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</si>
  <si>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</si>
  <si>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</si>
  <si>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</si>
  <si>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</si>
  <si>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</si>
  <si>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</si>
  <si>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</si>
  <si>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</si>
  <si>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</si>
  <si>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</si>
  <si>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</si>
  <si>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</si>
  <si>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</si>
  <si>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</si>
  <si>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</si>
  <si>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</si>
  <si>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</si>
  <si>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Приложение 4                                                              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</si>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</sst>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264</v>
      </c>
      <c r="B1" s="86" t="s">
        <v>246</v>
      </c>
      <c r="C1" s="86"/>
      <c r="D1" s="86"/>
    </row>
    <row r="2" spans="1:4" ht="12.75">
      <c r="A2" s="87" t="s">
        <v>245</v>
      </c>
      <c r="B2" s="87"/>
      <c r="C2" s="87"/>
      <c r="D2" s="87"/>
    </row>
    <row r="3" spans="1:4" ht="77.25" customHeight="1">
      <c r="A3" s="87"/>
      <c r="B3" s="87"/>
      <c r="C3" s="87"/>
      <c r="D3" s="87"/>
    </row>
    <row r="4" ht="12.75">
      <c r="D4" s="79"/>
    </row>
    <row r="5" spans="1:4" ht="23.25" customHeight="1">
      <c r="A5" s="86" t="s">
        <v>228</v>
      </c>
      <c r="B5" s="86"/>
      <c r="C5" s="86"/>
      <c r="D5" s="86"/>
    </row>
    <row r="6" spans="1:4" ht="68.25" customHeight="1">
      <c r="A6" s="87" t="s">
        <v>244</v>
      </c>
      <c r="B6" s="87"/>
      <c r="C6" s="87"/>
      <c r="D6" s="87"/>
    </row>
    <row r="7" spans="1:4" ht="17.25" customHeight="1">
      <c r="A7" s="88" t="s">
        <v>243</v>
      </c>
      <c r="B7" s="88"/>
      <c r="C7" s="88"/>
      <c r="D7" s="88"/>
    </row>
    <row r="8" spans="2:10" ht="0.75" customHeight="1">
      <c r="B8" s="92"/>
      <c r="C8" s="92"/>
      <c r="D8" s="92"/>
      <c r="E8" s="92"/>
      <c r="F8" s="92"/>
      <c r="G8" s="92"/>
      <c r="H8" s="92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9" t="s">
        <v>227</v>
      </c>
      <c r="B11" s="89"/>
      <c r="C11" s="89"/>
      <c r="D11" s="89"/>
      <c r="E11" s="89"/>
      <c r="F11" s="89"/>
      <c r="G11" s="89"/>
      <c r="H11" s="89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85" t="s">
        <v>0</v>
      </c>
      <c r="B15" s="93"/>
      <c r="C15" s="93"/>
      <c r="D15" s="85" t="s">
        <v>225</v>
      </c>
      <c r="E15" s="90"/>
      <c r="F15" s="91"/>
      <c r="G15" s="91"/>
      <c r="H15" s="91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90"/>
      <c r="F16" s="90"/>
      <c r="G16" s="90"/>
      <c r="H16" s="90"/>
      <c r="I16" s="24"/>
      <c r="J16" s="24"/>
    </row>
    <row r="17" spans="1:10" ht="59.25" customHeight="1">
      <c r="A17" s="85"/>
      <c r="B17" s="85"/>
      <c r="C17" s="85"/>
      <c r="D17" s="85"/>
      <c r="E17" s="91"/>
      <c r="F17" s="91"/>
      <c r="G17" s="91"/>
      <c r="H17" s="91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11866.8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11866.8</v>
      </c>
      <c r="E35" s="14"/>
      <c r="F35" s="14"/>
      <c r="G35" s="14"/>
      <c r="H35" s="14"/>
      <c r="I35" s="1"/>
      <c r="J35" s="1"/>
    </row>
    <row r="36" spans="1:10" ht="38.2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33</v>
      </c>
      <c r="B43" s="82"/>
      <c r="C43" s="83" t="s">
        <v>32</v>
      </c>
      <c r="D43" s="84" t="s">
        <v>259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1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5.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5.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5.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3.75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25.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5.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8.25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8.25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5.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5.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89.25">
      <c r="A57" s="19" t="s">
        <v>136</v>
      </c>
      <c r="B57" s="68" t="s">
        <v>72</v>
      </c>
      <c r="C57" s="41"/>
      <c r="D57" s="32">
        <f>D58+D61</f>
        <v>400</v>
      </c>
      <c r="E57" s="14"/>
      <c r="F57" s="14"/>
      <c r="G57" s="14"/>
      <c r="H57" s="14"/>
      <c r="I57" s="1"/>
      <c r="J57" s="1"/>
    </row>
    <row r="58" spans="1:10" ht="38.25">
      <c r="A58" s="18" t="s">
        <v>8</v>
      </c>
      <c r="B58" s="69" t="s">
        <v>73</v>
      </c>
      <c r="C58" s="38"/>
      <c r="D58" s="31">
        <f>D59</f>
        <v>200</v>
      </c>
      <c r="E58" s="14"/>
      <c r="F58" s="14"/>
      <c r="G58" s="14"/>
      <c r="H58" s="14"/>
      <c r="I58" s="1"/>
      <c r="J58" s="1"/>
    </row>
    <row r="59" spans="1:10" ht="25.5">
      <c r="A59" s="18" t="s">
        <v>21</v>
      </c>
      <c r="B59" s="67"/>
      <c r="C59" s="38">
        <v>200</v>
      </c>
      <c r="D59" s="31">
        <f>D60</f>
        <v>200</v>
      </c>
      <c r="E59" s="14"/>
      <c r="F59" s="14"/>
      <c r="G59" s="14"/>
      <c r="H59" s="14"/>
      <c r="I59" s="1"/>
      <c r="J59" s="1"/>
    </row>
    <row r="60" spans="1:10" ht="25.5">
      <c r="A60" s="18" t="s">
        <v>18</v>
      </c>
      <c r="B60" s="67"/>
      <c r="C60" s="38">
        <v>240</v>
      </c>
      <c r="D60" s="31">
        <v>200</v>
      </c>
      <c r="E60" s="14"/>
      <c r="F60" s="14"/>
      <c r="G60" s="14"/>
      <c r="H60" s="14"/>
      <c r="I60" s="1"/>
      <c r="J60" s="1"/>
    </row>
    <row r="61" spans="1:10" ht="38.25">
      <c r="A61" s="51" t="s">
        <v>137</v>
      </c>
      <c r="B61" s="71" t="s">
        <v>92</v>
      </c>
      <c r="C61" s="53"/>
      <c r="D61" s="54">
        <f>D62</f>
        <v>200</v>
      </c>
      <c r="E61" s="14"/>
      <c r="F61" s="14"/>
      <c r="G61" s="14"/>
      <c r="H61" s="14"/>
      <c r="I61" s="1"/>
      <c r="J61" s="1"/>
    </row>
    <row r="62" spans="1:10" ht="25.5">
      <c r="A62" s="51" t="s">
        <v>21</v>
      </c>
      <c r="B62" s="65"/>
      <c r="C62" s="53">
        <v>200</v>
      </c>
      <c r="D62" s="54">
        <f>D63</f>
        <v>200</v>
      </c>
      <c r="E62" s="14"/>
      <c r="F62" s="14"/>
      <c r="G62" s="14"/>
      <c r="H62" s="14"/>
      <c r="I62" s="1"/>
      <c r="J62" s="1"/>
    </row>
    <row r="63" spans="1:10" ht="25.5">
      <c r="A63" s="51" t="s">
        <v>18</v>
      </c>
      <c r="B63" s="65"/>
      <c r="C63" s="53">
        <v>240</v>
      </c>
      <c r="D63" s="54">
        <v>200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80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89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5.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5.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1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5.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5.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6.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8.25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5.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5.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5.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5.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6.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53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5.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51">
      <c r="A87" s="29" t="s">
        <v>116</v>
      </c>
      <c r="B87" s="55" t="s">
        <v>59</v>
      </c>
      <c r="C87" s="39"/>
      <c r="D87" s="30">
        <f>D88</f>
        <v>1760</v>
      </c>
      <c r="E87" s="15"/>
      <c r="F87" s="15"/>
      <c r="G87" s="15"/>
      <c r="H87" s="15"/>
      <c r="I87" s="1"/>
      <c r="J87" s="1"/>
    </row>
    <row r="88" spans="1:10" ht="25.5">
      <c r="A88" s="29" t="s">
        <v>115</v>
      </c>
      <c r="B88" s="55" t="s">
        <v>60</v>
      </c>
      <c r="C88" s="39"/>
      <c r="D88" s="30">
        <f>D89+D93</f>
        <v>1760</v>
      </c>
      <c r="E88" s="15"/>
      <c r="F88" s="15"/>
      <c r="G88" s="15"/>
      <c r="H88" s="15"/>
      <c r="I88" s="1"/>
      <c r="J88" s="1"/>
    </row>
    <row r="89" spans="1:10" ht="76.5">
      <c r="A89" s="29" t="s">
        <v>117</v>
      </c>
      <c r="B89" s="55" t="s">
        <v>63</v>
      </c>
      <c r="C89" s="39"/>
      <c r="D89" s="30">
        <f>D90</f>
        <v>60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60</v>
      </c>
      <c r="E90" s="15"/>
      <c r="F90" s="15"/>
      <c r="G90" s="15"/>
      <c r="H90" s="15"/>
      <c r="I90" s="1"/>
      <c r="J90" s="1"/>
    </row>
    <row r="91" spans="1:10" ht="25.5">
      <c r="A91" s="18" t="s">
        <v>21</v>
      </c>
      <c r="B91" s="67"/>
      <c r="C91" s="38">
        <v>200</v>
      </c>
      <c r="D91" s="31">
        <f>D92</f>
        <v>60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60</v>
      </c>
      <c r="E92" s="14"/>
      <c r="F92" s="14"/>
      <c r="G92" s="14"/>
      <c r="H92" s="14"/>
      <c r="I92" s="1"/>
      <c r="J92" s="1"/>
    </row>
    <row r="93" spans="1:10" ht="57" customHeight="1">
      <c r="A93" s="19" t="s">
        <v>118</v>
      </c>
      <c r="B93" s="55" t="s">
        <v>64</v>
      </c>
      <c r="C93" s="38"/>
      <c r="D93" s="30">
        <f>D94</f>
        <v>1700</v>
      </c>
      <c r="E93" s="14"/>
      <c r="F93" s="14"/>
      <c r="G93" s="14"/>
      <c r="H93" s="14"/>
      <c r="I93" s="1"/>
      <c r="J93" s="1"/>
    </row>
    <row r="94" spans="1:10" ht="53.25" customHeight="1">
      <c r="A94" s="18" t="s">
        <v>163</v>
      </c>
      <c r="B94" s="67" t="s">
        <v>65</v>
      </c>
      <c r="C94" s="38"/>
      <c r="D94" s="31">
        <f>D95</f>
        <v>1700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21</v>
      </c>
      <c r="B95" s="67"/>
      <c r="C95" s="38">
        <v>200</v>
      </c>
      <c r="D95" s="31">
        <f>D96</f>
        <v>1700</v>
      </c>
      <c r="E95" s="14"/>
      <c r="F95" s="14"/>
      <c r="G95" s="14"/>
      <c r="H95" s="14"/>
      <c r="I95" s="1"/>
      <c r="J95" s="1"/>
    </row>
    <row r="96" spans="1:10" ht="31.5" customHeight="1">
      <c r="A96" s="18" t="s">
        <v>18</v>
      </c>
      <c r="B96" s="67"/>
      <c r="C96" s="38">
        <v>244</v>
      </c>
      <c r="D96" s="31">
        <v>1700</v>
      </c>
      <c r="E96" s="14"/>
      <c r="F96" s="14"/>
      <c r="G96" s="14"/>
      <c r="H96" s="14"/>
      <c r="I96" s="1"/>
      <c r="J96" s="1"/>
    </row>
    <row r="97" spans="1:10" ht="38.25">
      <c r="A97" s="19" t="s">
        <v>232</v>
      </c>
      <c r="B97" s="55" t="s">
        <v>76</v>
      </c>
      <c r="C97" s="39"/>
      <c r="D97" s="30">
        <f>D98+D140+D170</f>
        <v>38177.100000000006</v>
      </c>
      <c r="E97" s="15"/>
      <c r="F97" s="15"/>
      <c r="G97" s="15"/>
      <c r="H97" s="15"/>
      <c r="I97" s="1"/>
      <c r="J97" s="1"/>
    </row>
    <row r="98" spans="1:10" ht="12.75">
      <c r="A98" s="19" t="s">
        <v>164</v>
      </c>
      <c r="B98" s="55" t="s">
        <v>77</v>
      </c>
      <c r="C98" s="39"/>
      <c r="D98" s="30">
        <f>D99+D103</f>
        <v>12220.000000000002</v>
      </c>
      <c r="E98" s="14"/>
      <c r="F98" s="14"/>
      <c r="G98" s="14"/>
      <c r="H98" s="14"/>
      <c r="I98" s="1"/>
      <c r="J98" s="1"/>
    </row>
    <row r="99" spans="1:10" ht="51">
      <c r="A99" s="19" t="s">
        <v>165</v>
      </c>
      <c r="B99" s="55" t="s">
        <v>78</v>
      </c>
      <c r="C99" s="39"/>
      <c r="D99" s="30">
        <f>D100</f>
        <v>55</v>
      </c>
      <c r="E99" s="14"/>
      <c r="F99" s="14"/>
      <c r="G99" s="14"/>
      <c r="H99" s="14"/>
      <c r="I99" s="1"/>
      <c r="J99" s="1"/>
    </row>
    <row r="100" spans="1:10" ht="33.75" customHeight="1">
      <c r="A100" s="18" t="s">
        <v>166</v>
      </c>
      <c r="B100" s="67" t="s">
        <v>79</v>
      </c>
      <c r="C100" s="39"/>
      <c r="D100" s="30">
        <f>D101</f>
        <v>55</v>
      </c>
      <c r="E100" s="14"/>
      <c r="F100" s="14"/>
      <c r="G100" s="14"/>
      <c r="H100" s="14"/>
      <c r="I100" s="1"/>
      <c r="J100" s="1"/>
    </row>
    <row r="101" spans="1:10" ht="33.75" customHeight="1">
      <c r="A101" s="18" t="s">
        <v>21</v>
      </c>
      <c r="B101" s="67"/>
      <c r="C101" s="38">
        <v>200</v>
      </c>
      <c r="D101" s="30">
        <f>D102</f>
        <v>55</v>
      </c>
      <c r="E101" s="14"/>
      <c r="F101" s="14"/>
      <c r="G101" s="14"/>
      <c r="H101" s="14"/>
      <c r="I101" s="1"/>
      <c r="J101" s="1"/>
    </row>
    <row r="102" spans="1:10" ht="33.75" customHeight="1">
      <c r="A102" s="18" t="s">
        <v>18</v>
      </c>
      <c r="B102" s="67"/>
      <c r="C102" s="38">
        <v>240</v>
      </c>
      <c r="D102" s="30">
        <v>55</v>
      </c>
      <c r="E102" s="14"/>
      <c r="F102" s="14"/>
      <c r="G102" s="14"/>
      <c r="H102" s="14"/>
      <c r="I102" s="1"/>
      <c r="J102" s="1"/>
    </row>
    <row r="103" spans="1:10" ht="44.25" customHeight="1">
      <c r="A103" s="19" t="s">
        <v>167</v>
      </c>
      <c r="B103" s="55" t="s">
        <v>168</v>
      </c>
      <c r="C103" s="38"/>
      <c r="D103" s="30">
        <f>D104+D113+D116+D119+D122+D125+D128+D134+D131+D107+D110+D137</f>
        <v>12165.000000000002</v>
      </c>
      <c r="E103" s="14"/>
      <c r="F103" s="14"/>
      <c r="G103" s="14"/>
      <c r="H103" s="14"/>
      <c r="I103" s="1"/>
      <c r="J103" s="1"/>
    </row>
    <row r="104" spans="1:10" ht="44.25" customHeight="1">
      <c r="A104" s="18" t="s">
        <v>253</v>
      </c>
      <c r="B104" s="67" t="s">
        <v>169</v>
      </c>
      <c r="C104" s="38"/>
      <c r="D104" s="31">
        <f>D105</f>
        <v>2221</v>
      </c>
      <c r="E104" s="14"/>
      <c r="F104" s="14"/>
      <c r="G104" s="14"/>
      <c r="H104" s="14"/>
      <c r="I104" s="1"/>
      <c r="J104" s="1"/>
    </row>
    <row r="105" spans="1:10" ht="31.5" customHeight="1">
      <c r="A105" s="18" t="s">
        <v>21</v>
      </c>
      <c r="B105" s="67"/>
      <c r="C105" s="38">
        <v>200</v>
      </c>
      <c r="D105" s="31">
        <f>D106</f>
        <v>2221</v>
      </c>
      <c r="E105" s="14"/>
      <c r="F105" s="14"/>
      <c r="G105" s="14"/>
      <c r="H105" s="14"/>
      <c r="I105" s="1"/>
      <c r="J105" s="1"/>
    </row>
    <row r="106" spans="1:10" ht="30.75" customHeight="1">
      <c r="A106" s="18" t="s">
        <v>18</v>
      </c>
      <c r="B106" s="67"/>
      <c r="C106" s="38">
        <v>240</v>
      </c>
      <c r="D106" s="31">
        <v>2221</v>
      </c>
      <c r="E106" s="14"/>
      <c r="F106" s="14"/>
      <c r="G106" s="14"/>
      <c r="H106" s="14"/>
      <c r="I106" s="1"/>
      <c r="J106" s="1"/>
    </row>
    <row r="107" spans="1:10" ht="30.75" customHeight="1">
      <c r="A107" s="18" t="s">
        <v>254</v>
      </c>
      <c r="B107" s="67" t="s">
        <v>255</v>
      </c>
      <c r="C107" s="38"/>
      <c r="D107" s="31">
        <f>D108</f>
        <v>721.7</v>
      </c>
      <c r="E107" s="14"/>
      <c r="F107" s="14"/>
      <c r="G107" s="14"/>
      <c r="H107" s="14"/>
      <c r="I107" s="1"/>
      <c r="J107" s="1"/>
    </row>
    <row r="108" spans="1:10" ht="30.75" customHeight="1">
      <c r="A108" s="18" t="s">
        <v>21</v>
      </c>
      <c r="B108" s="67"/>
      <c r="C108" s="38">
        <v>200</v>
      </c>
      <c r="D108" s="31">
        <f>D109</f>
        <v>721.7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721.7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256</v>
      </c>
      <c r="B110" s="67" t="s">
        <v>257</v>
      </c>
      <c r="C110" s="38"/>
      <c r="D110" s="31">
        <f>D111</f>
        <v>1470.6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1470.6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1470.6</v>
      </c>
      <c r="E112" s="14"/>
      <c r="F112" s="14"/>
      <c r="G112" s="14"/>
      <c r="H112" s="14"/>
      <c r="I112" s="1"/>
      <c r="J112" s="1"/>
    </row>
    <row r="113" spans="1:10" ht="21" customHeight="1">
      <c r="A113" s="76" t="s">
        <v>170</v>
      </c>
      <c r="B113" s="67" t="s">
        <v>171</v>
      </c>
      <c r="C113" s="38"/>
      <c r="D113" s="31">
        <f>D114</f>
        <v>200</v>
      </c>
      <c r="E113" s="14"/>
      <c r="F113" s="14"/>
      <c r="G113" s="14"/>
      <c r="H113" s="14"/>
      <c r="I113" s="1"/>
      <c r="J113" s="1"/>
    </row>
    <row r="114" spans="1:10" ht="32.25" customHeight="1">
      <c r="A114" s="18" t="s">
        <v>21</v>
      </c>
      <c r="B114" s="67"/>
      <c r="C114" s="38">
        <v>200</v>
      </c>
      <c r="D114" s="31">
        <f>D115</f>
        <v>200</v>
      </c>
      <c r="E114" s="14"/>
      <c r="F114" s="14"/>
      <c r="G114" s="14"/>
      <c r="H114" s="14"/>
      <c r="I114" s="1"/>
      <c r="J114" s="1"/>
    </row>
    <row r="115" spans="1:10" ht="38.25" customHeight="1">
      <c r="A115" s="18" t="s">
        <v>18</v>
      </c>
      <c r="B115" s="67"/>
      <c r="C115" s="38">
        <v>240</v>
      </c>
      <c r="D115" s="31">
        <v>200</v>
      </c>
      <c r="E115" s="14"/>
      <c r="F115" s="14"/>
      <c r="G115" s="14"/>
      <c r="H115" s="14"/>
      <c r="I115" s="1"/>
      <c r="J115" s="1"/>
    </row>
    <row r="116" spans="1:10" ht="44.25" customHeight="1">
      <c r="A116" s="18" t="s">
        <v>172</v>
      </c>
      <c r="B116" s="67" t="s">
        <v>173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0.7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44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57" customHeight="1">
      <c r="A119" s="18" t="s">
        <v>174</v>
      </c>
      <c r="B119" s="67" t="s">
        <v>175</v>
      </c>
      <c r="C119" s="38"/>
      <c r="D119" s="31">
        <f>D120</f>
        <v>500</v>
      </c>
      <c r="E119" s="14"/>
      <c r="F119" s="14"/>
      <c r="G119" s="14"/>
      <c r="H119" s="14"/>
      <c r="I119" s="1"/>
      <c r="J119" s="1"/>
    </row>
    <row r="120" spans="1:10" ht="33" customHeight="1">
      <c r="A120" s="18" t="s">
        <v>21</v>
      </c>
      <c r="B120" s="67"/>
      <c r="C120" s="38">
        <v>200</v>
      </c>
      <c r="D120" s="31">
        <f>D121</f>
        <v>500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500</v>
      </c>
      <c r="E121" s="14"/>
      <c r="F121" s="14"/>
      <c r="G121" s="14"/>
      <c r="H121" s="14"/>
      <c r="I121" s="1"/>
      <c r="J121" s="1"/>
    </row>
    <row r="122" spans="1:10" ht="44.25" customHeight="1">
      <c r="A122" s="18" t="s">
        <v>176</v>
      </c>
      <c r="B122" s="67" t="s">
        <v>177</v>
      </c>
      <c r="C122" s="38"/>
      <c r="D122" s="31">
        <f>D123</f>
        <v>50</v>
      </c>
      <c r="E122" s="14"/>
      <c r="F122" s="14"/>
      <c r="G122" s="14"/>
      <c r="H122" s="14"/>
      <c r="I122" s="1"/>
      <c r="J122" s="1"/>
    </row>
    <row r="123" spans="1:10" ht="44.25" customHeight="1">
      <c r="A123" s="18" t="s">
        <v>21</v>
      </c>
      <c r="B123" s="67"/>
      <c r="C123" s="38">
        <v>200</v>
      </c>
      <c r="D123" s="31">
        <f>D124</f>
        <v>50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178</v>
      </c>
      <c r="B125" s="67" t="s">
        <v>179</v>
      </c>
      <c r="C125" s="38"/>
      <c r="D125" s="31">
        <f>D126</f>
        <v>100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100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100</v>
      </c>
      <c r="E127" s="14"/>
      <c r="F127" s="14"/>
      <c r="G127" s="14"/>
      <c r="H127" s="14"/>
      <c r="I127" s="1"/>
      <c r="J127" s="1"/>
    </row>
    <row r="128" spans="1:10" ht="23.25" customHeight="1">
      <c r="A128" s="18" t="s">
        <v>180</v>
      </c>
      <c r="B128" s="67" t="s">
        <v>181</v>
      </c>
      <c r="C128" s="38"/>
      <c r="D128" s="31">
        <f>D129</f>
        <v>300</v>
      </c>
      <c r="E128" s="14"/>
      <c r="F128" s="14"/>
      <c r="G128" s="14"/>
      <c r="H128" s="14"/>
      <c r="I128" s="1"/>
      <c r="J128" s="1"/>
    </row>
    <row r="129" spans="1:10" ht="23.25" customHeight="1">
      <c r="A129" s="18" t="s">
        <v>21</v>
      </c>
      <c r="B129" s="67"/>
      <c r="C129" s="38">
        <v>200</v>
      </c>
      <c r="D129" s="31">
        <f>D130</f>
        <v>300</v>
      </c>
      <c r="E129" s="14"/>
      <c r="F129" s="14"/>
      <c r="G129" s="14"/>
      <c r="H129" s="14"/>
      <c r="I129" s="1"/>
      <c r="J129" s="1"/>
    </row>
    <row r="130" spans="1:10" ht="27" customHeight="1">
      <c r="A130" s="18" t="s">
        <v>18</v>
      </c>
      <c r="B130" s="67"/>
      <c r="C130" s="38">
        <v>240</v>
      </c>
      <c r="D130" s="31">
        <v>300</v>
      </c>
      <c r="E130" s="14"/>
      <c r="F130" s="14"/>
      <c r="G130" s="14"/>
      <c r="H130" s="14"/>
      <c r="I130" s="1"/>
      <c r="J130" s="1"/>
    </row>
    <row r="131" spans="1:10" ht="49.5" customHeight="1">
      <c r="A131" s="18" t="s">
        <v>247</v>
      </c>
      <c r="B131" s="67" t="s">
        <v>248</v>
      </c>
      <c r="C131" s="38"/>
      <c r="D131" s="31">
        <f>D132</f>
        <v>4899.3</v>
      </c>
      <c r="E131" s="14"/>
      <c r="F131" s="14"/>
      <c r="G131" s="14"/>
      <c r="H131" s="14"/>
      <c r="I131" s="1"/>
      <c r="J131" s="1"/>
    </row>
    <row r="132" spans="1:10" ht="36" customHeight="1">
      <c r="A132" s="18" t="s">
        <v>21</v>
      </c>
      <c r="B132" s="67"/>
      <c r="C132" s="38">
        <v>200</v>
      </c>
      <c r="D132" s="31">
        <f>D133</f>
        <v>4899.3</v>
      </c>
      <c r="E132" s="14"/>
      <c r="F132" s="14"/>
      <c r="G132" s="14"/>
      <c r="H132" s="14"/>
      <c r="I132" s="1"/>
      <c r="J132" s="1"/>
    </row>
    <row r="133" spans="1:10" ht="36" customHeight="1">
      <c r="A133" s="18" t="s">
        <v>18</v>
      </c>
      <c r="B133" s="67"/>
      <c r="C133" s="38">
        <v>240</v>
      </c>
      <c r="D133" s="31">
        <v>4899.3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233</v>
      </c>
      <c r="B134" s="67" t="s">
        <v>234</v>
      </c>
      <c r="C134" s="38"/>
      <c r="D134" s="31">
        <f>D135</f>
        <v>1302.4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1302.4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1302.4</v>
      </c>
      <c r="E136" s="14"/>
      <c r="F136" s="14"/>
      <c r="G136" s="14"/>
      <c r="H136" s="14"/>
      <c r="I136" s="1"/>
      <c r="J136" s="1"/>
    </row>
    <row r="137" spans="1:10" ht="36" customHeight="1">
      <c r="A137" s="18" t="s">
        <v>260</v>
      </c>
      <c r="B137" s="67" t="s">
        <v>261</v>
      </c>
      <c r="C137" s="38"/>
      <c r="D137" s="31">
        <f>D138</f>
        <v>200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200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200</v>
      </c>
      <c r="E139" s="14"/>
      <c r="F139" s="14"/>
      <c r="G139" s="14"/>
      <c r="H139" s="14"/>
      <c r="I139" s="1"/>
      <c r="J139" s="1"/>
    </row>
    <row r="140" spans="1:10" ht="36" customHeight="1">
      <c r="A140" s="19" t="s">
        <v>182</v>
      </c>
      <c r="B140" s="55" t="s">
        <v>183</v>
      </c>
      <c r="C140" s="39"/>
      <c r="D140" s="30">
        <f>D141+D149+D162+D166</f>
        <v>12557.1</v>
      </c>
      <c r="E140" s="14"/>
      <c r="F140" s="14"/>
      <c r="G140" s="14"/>
      <c r="H140" s="14"/>
      <c r="I140" s="1"/>
      <c r="J140" s="1"/>
    </row>
    <row r="141" spans="1:10" ht="36" customHeight="1">
      <c r="A141" s="19" t="s">
        <v>184</v>
      </c>
      <c r="B141" s="55" t="s">
        <v>185</v>
      </c>
      <c r="C141" s="39"/>
      <c r="D141" s="30">
        <f>D142</f>
        <v>10207.1</v>
      </c>
      <c r="E141" s="14"/>
      <c r="F141" s="14"/>
      <c r="G141" s="14"/>
      <c r="H141" s="14"/>
      <c r="I141" s="1"/>
      <c r="J141" s="1"/>
    </row>
    <row r="142" spans="1:10" ht="42" customHeight="1">
      <c r="A142" s="19" t="s">
        <v>186</v>
      </c>
      <c r="B142" s="55" t="s">
        <v>187</v>
      </c>
      <c r="C142" s="38"/>
      <c r="D142" s="30">
        <f>D144+D146+D147</f>
        <v>10207.1</v>
      </c>
      <c r="E142" s="14"/>
      <c r="F142" s="14"/>
      <c r="G142" s="14"/>
      <c r="H142" s="14"/>
      <c r="I142" s="1"/>
      <c r="J142" s="1"/>
    </row>
    <row r="143" spans="1:10" ht="64.5" customHeight="1">
      <c r="A143" s="18" t="s">
        <v>14</v>
      </c>
      <c r="B143" s="67"/>
      <c r="C143" s="38">
        <v>100</v>
      </c>
      <c r="D143" s="31">
        <f>D144</f>
        <v>8799.1</v>
      </c>
      <c r="E143" s="14"/>
      <c r="F143" s="14"/>
      <c r="G143" s="14"/>
      <c r="H143" s="14"/>
      <c r="I143" s="1"/>
      <c r="J143" s="1"/>
    </row>
    <row r="144" spans="1:10" ht="38.25">
      <c r="A144" s="18" t="s">
        <v>28</v>
      </c>
      <c r="B144" s="67"/>
      <c r="C144" s="38">
        <v>110</v>
      </c>
      <c r="D144" s="31">
        <v>8799.1</v>
      </c>
      <c r="E144" s="14"/>
      <c r="F144" s="14"/>
      <c r="G144" s="14"/>
      <c r="H144" s="14"/>
      <c r="I144" s="1"/>
      <c r="J144" s="1"/>
    </row>
    <row r="145" spans="1:10" ht="25.5">
      <c r="A145" s="18" t="s">
        <v>21</v>
      </c>
      <c r="B145" s="67"/>
      <c r="C145" s="38">
        <v>200</v>
      </c>
      <c r="D145" s="31">
        <f>D146</f>
        <v>1378</v>
      </c>
      <c r="E145" s="14"/>
      <c r="F145" s="14"/>
      <c r="G145" s="14"/>
      <c r="H145" s="14"/>
      <c r="I145" s="1"/>
      <c r="J145" s="1"/>
    </row>
    <row r="146" spans="1:10" ht="25.5">
      <c r="A146" s="18" t="s">
        <v>18</v>
      </c>
      <c r="B146" s="67"/>
      <c r="C146" s="38">
        <v>240</v>
      </c>
      <c r="D146" s="31">
        <v>1378</v>
      </c>
      <c r="E146" s="14"/>
      <c r="F146" s="14"/>
      <c r="G146" s="14"/>
      <c r="H146" s="14"/>
      <c r="I146" s="1"/>
      <c r="J146" s="1"/>
    </row>
    <row r="147" spans="1:10" ht="12.75">
      <c r="A147" s="18" t="s">
        <v>19</v>
      </c>
      <c r="B147" s="17"/>
      <c r="C147" s="38">
        <v>800</v>
      </c>
      <c r="D147" s="31">
        <f>D148</f>
        <v>30</v>
      </c>
      <c r="E147" s="14"/>
      <c r="F147" s="14"/>
      <c r="G147" s="14"/>
      <c r="H147" s="14"/>
      <c r="I147" s="1"/>
      <c r="J147" s="1"/>
    </row>
    <row r="148" spans="1:10" ht="12.75">
      <c r="A148" s="18" t="s">
        <v>20</v>
      </c>
      <c r="B148" s="17"/>
      <c r="C148" s="38">
        <v>850</v>
      </c>
      <c r="D148" s="31">
        <v>30</v>
      </c>
      <c r="E148" s="14"/>
      <c r="F148" s="14"/>
      <c r="G148" s="14"/>
      <c r="H148" s="14"/>
      <c r="I148" s="1"/>
      <c r="J148" s="1"/>
    </row>
    <row r="149" spans="1:10" ht="53.25" customHeight="1">
      <c r="A149" s="19" t="s">
        <v>188</v>
      </c>
      <c r="B149" s="55" t="s">
        <v>189</v>
      </c>
      <c r="C149" s="38"/>
      <c r="D149" s="31">
        <f>D150+D153+D156+D159</f>
        <v>1750</v>
      </c>
      <c r="E149" s="14"/>
      <c r="F149" s="14"/>
      <c r="G149" s="14"/>
      <c r="H149" s="14"/>
      <c r="I149" s="1"/>
      <c r="J149" s="1"/>
    </row>
    <row r="150" spans="1:10" ht="25.5">
      <c r="A150" s="18" t="s">
        <v>190</v>
      </c>
      <c r="B150" s="67" t="s">
        <v>191</v>
      </c>
      <c r="C150" s="38"/>
      <c r="D150" s="31">
        <f>D151</f>
        <v>1000</v>
      </c>
      <c r="E150" s="14"/>
      <c r="F150" s="14"/>
      <c r="G150" s="14"/>
      <c r="H150" s="14"/>
      <c r="I150" s="1"/>
      <c r="J150" s="1"/>
    </row>
    <row r="151" spans="1:10" ht="25.5">
      <c r="A151" s="18" t="s">
        <v>21</v>
      </c>
      <c r="B151" s="67"/>
      <c r="C151" s="38">
        <v>200</v>
      </c>
      <c r="D151" s="31">
        <f>D152</f>
        <v>1000</v>
      </c>
      <c r="E151" s="14"/>
      <c r="F151" s="14"/>
      <c r="G151" s="14"/>
      <c r="H151" s="14"/>
      <c r="I151" s="1"/>
      <c r="J151" s="1"/>
    </row>
    <row r="152" spans="1:10" ht="25.5">
      <c r="A152" s="18" t="s">
        <v>18</v>
      </c>
      <c r="B152" s="67"/>
      <c r="C152" s="38">
        <v>240</v>
      </c>
      <c r="D152" s="31">
        <v>1000</v>
      </c>
      <c r="E152" s="14"/>
      <c r="F152" s="14"/>
      <c r="G152" s="14"/>
      <c r="H152" s="14"/>
      <c r="I152" s="1"/>
      <c r="J152" s="1"/>
    </row>
    <row r="153" spans="1:10" ht="25.5">
      <c r="A153" s="18" t="s">
        <v>74</v>
      </c>
      <c r="B153" s="67" t="s">
        <v>193</v>
      </c>
      <c r="C153" s="39"/>
      <c r="D153" s="31">
        <f>D154</f>
        <v>300</v>
      </c>
      <c r="E153" s="14"/>
      <c r="F153" s="14"/>
      <c r="G153" s="14"/>
      <c r="H153" s="14"/>
      <c r="I153" s="1"/>
      <c r="J153" s="1"/>
    </row>
    <row r="154" spans="1:10" ht="25.5">
      <c r="A154" s="18" t="s">
        <v>21</v>
      </c>
      <c r="B154" s="67"/>
      <c r="C154" s="38">
        <v>200</v>
      </c>
      <c r="D154" s="31">
        <f>D155</f>
        <v>300</v>
      </c>
      <c r="E154" s="14"/>
      <c r="F154" s="14"/>
      <c r="G154" s="14"/>
      <c r="H154" s="14"/>
      <c r="I154" s="1"/>
      <c r="J154" s="1"/>
    </row>
    <row r="155" spans="1:10" ht="25.5">
      <c r="A155" s="18" t="s">
        <v>18</v>
      </c>
      <c r="B155" s="67"/>
      <c r="C155" s="38">
        <v>240</v>
      </c>
      <c r="D155" s="31">
        <v>300</v>
      </c>
      <c r="E155" s="14"/>
      <c r="F155" s="14"/>
      <c r="G155" s="14"/>
      <c r="H155" s="14"/>
      <c r="I155" s="1"/>
      <c r="J155" s="1"/>
    </row>
    <row r="156" spans="1:10" ht="25.5">
      <c r="A156" s="18" t="s">
        <v>192</v>
      </c>
      <c r="B156" s="67" t="s">
        <v>194</v>
      </c>
      <c r="C156" s="38"/>
      <c r="D156" s="31">
        <f>D157</f>
        <v>400</v>
      </c>
      <c r="E156" s="14"/>
      <c r="F156" s="14"/>
      <c r="G156" s="14"/>
      <c r="H156" s="14"/>
      <c r="I156" s="1"/>
      <c r="J156" s="1"/>
    </row>
    <row r="157" spans="1:10" ht="25.5">
      <c r="A157" s="18" t="s">
        <v>21</v>
      </c>
      <c r="B157" s="67"/>
      <c r="C157" s="38">
        <v>200</v>
      </c>
      <c r="D157" s="31">
        <f>D158</f>
        <v>400</v>
      </c>
      <c r="E157" s="14"/>
      <c r="F157" s="14"/>
      <c r="G157" s="14"/>
      <c r="H157" s="14"/>
      <c r="I157" s="1"/>
      <c r="J157" s="1"/>
    </row>
    <row r="158" spans="1:10" ht="25.5">
      <c r="A158" s="18" t="s">
        <v>18</v>
      </c>
      <c r="B158" s="67"/>
      <c r="C158" s="38">
        <v>240</v>
      </c>
      <c r="D158" s="31">
        <v>400</v>
      </c>
      <c r="E158" s="14"/>
      <c r="F158" s="14"/>
      <c r="G158" s="14"/>
      <c r="H158" s="14"/>
      <c r="I158" s="1"/>
      <c r="J158" s="1"/>
    </row>
    <row r="159" spans="1:10" ht="25.5">
      <c r="A159" s="18" t="s">
        <v>262</v>
      </c>
      <c r="B159" s="67" t="s">
        <v>263</v>
      </c>
      <c r="C159" s="38"/>
      <c r="D159" s="31">
        <f>D160</f>
        <v>50</v>
      </c>
      <c r="E159" s="14"/>
      <c r="F159" s="14"/>
      <c r="G159" s="14"/>
      <c r="H159" s="14"/>
      <c r="I159" s="1"/>
      <c r="J159" s="1"/>
    </row>
    <row r="160" spans="1:10" ht="25.5">
      <c r="A160" s="18" t="s">
        <v>21</v>
      </c>
      <c r="B160" s="67"/>
      <c r="C160" s="38">
        <v>200</v>
      </c>
      <c r="D160" s="31">
        <f>D161</f>
        <v>50</v>
      </c>
      <c r="E160" s="14"/>
      <c r="F160" s="14"/>
      <c r="G160" s="14"/>
      <c r="H160" s="14"/>
      <c r="I160" s="1"/>
      <c r="J160" s="1"/>
    </row>
    <row r="161" spans="1:10" ht="25.5">
      <c r="A161" s="18" t="s">
        <v>18</v>
      </c>
      <c r="B161" s="67"/>
      <c r="C161" s="38">
        <v>240</v>
      </c>
      <c r="D161" s="31">
        <v>50</v>
      </c>
      <c r="E161" s="14"/>
      <c r="F161" s="14"/>
      <c r="G161" s="14"/>
      <c r="H161" s="14"/>
      <c r="I161" s="1"/>
      <c r="J161" s="1"/>
    </row>
    <row r="162" spans="1:10" ht="25.5">
      <c r="A162" s="19" t="s">
        <v>195</v>
      </c>
      <c r="B162" s="55" t="s">
        <v>196</v>
      </c>
      <c r="C162" s="38"/>
      <c r="D162" s="30">
        <f>D163</f>
        <v>300</v>
      </c>
      <c r="E162" s="14"/>
      <c r="F162" s="14"/>
      <c r="G162" s="14"/>
      <c r="H162" s="14"/>
      <c r="I162" s="1"/>
      <c r="J162" s="1"/>
    </row>
    <row r="163" spans="1:10" ht="12.75">
      <c r="A163" s="18" t="s">
        <v>75</v>
      </c>
      <c r="B163" s="67" t="s">
        <v>197</v>
      </c>
      <c r="C163" s="39"/>
      <c r="D163" s="31">
        <f>D164</f>
        <v>300</v>
      </c>
      <c r="E163" s="14"/>
      <c r="F163" s="14"/>
      <c r="G163" s="14"/>
      <c r="H163" s="14"/>
      <c r="I163" s="1"/>
      <c r="J163" s="1"/>
    </row>
    <row r="164" spans="1:10" ht="25.5">
      <c r="A164" s="18" t="s">
        <v>21</v>
      </c>
      <c r="B164" s="67"/>
      <c r="C164" s="38">
        <v>200</v>
      </c>
      <c r="D164" s="31">
        <f>D165</f>
        <v>300</v>
      </c>
      <c r="E164" s="14"/>
      <c r="F164" s="14"/>
      <c r="G164" s="14"/>
      <c r="H164" s="14"/>
      <c r="I164" s="1"/>
      <c r="J164" s="1"/>
    </row>
    <row r="165" spans="1:10" ht="25.5">
      <c r="A165" s="18" t="s">
        <v>198</v>
      </c>
      <c r="B165" s="67"/>
      <c r="C165" s="38">
        <v>240</v>
      </c>
      <c r="D165" s="31">
        <v>300</v>
      </c>
      <c r="E165" s="14"/>
      <c r="F165" s="14"/>
      <c r="G165" s="14"/>
      <c r="H165" s="14"/>
      <c r="I165" s="1"/>
      <c r="J165" s="1"/>
    </row>
    <row r="166" spans="1:10" ht="25.5">
      <c r="A166" s="19" t="s">
        <v>199</v>
      </c>
      <c r="B166" s="55" t="s">
        <v>200</v>
      </c>
      <c r="C166" s="39"/>
      <c r="D166" s="30">
        <f>D167</f>
        <v>300</v>
      </c>
      <c r="E166" s="14"/>
      <c r="F166" s="14"/>
      <c r="G166" s="14"/>
      <c r="H166" s="14"/>
      <c r="I166" s="1"/>
      <c r="J166" s="1"/>
    </row>
    <row r="167" spans="1:10" ht="12.75">
      <c r="A167" s="18" t="s">
        <v>201</v>
      </c>
      <c r="B167" s="67" t="s">
        <v>202</v>
      </c>
      <c r="C167" s="39"/>
      <c r="D167" s="31">
        <f>D168</f>
        <v>300</v>
      </c>
      <c r="E167" s="14"/>
      <c r="F167" s="14"/>
      <c r="G167" s="14"/>
      <c r="H167" s="14"/>
      <c r="I167" s="1"/>
      <c r="J167" s="1"/>
    </row>
    <row r="168" spans="1:10" ht="25.5">
      <c r="A168" s="18" t="s">
        <v>21</v>
      </c>
      <c r="B168" s="67"/>
      <c r="C168" s="38">
        <v>200</v>
      </c>
      <c r="D168" s="31">
        <f>D169</f>
        <v>300</v>
      </c>
      <c r="E168" s="14"/>
      <c r="F168" s="14"/>
      <c r="G168" s="14"/>
      <c r="H168" s="14"/>
      <c r="I168" s="1"/>
      <c r="J168" s="1"/>
    </row>
    <row r="169" spans="1:10" ht="25.5">
      <c r="A169" s="18" t="s">
        <v>18</v>
      </c>
      <c r="B169" s="67"/>
      <c r="C169" s="38">
        <v>240</v>
      </c>
      <c r="D169" s="31">
        <v>300</v>
      </c>
      <c r="E169" s="14"/>
      <c r="F169" s="14"/>
      <c r="G169" s="14"/>
      <c r="H169" s="14"/>
      <c r="I169" s="1"/>
      <c r="J169" s="1"/>
    </row>
    <row r="170" spans="1:10" ht="38.25">
      <c r="A170" s="19" t="s">
        <v>203</v>
      </c>
      <c r="B170" s="55" t="s">
        <v>205</v>
      </c>
      <c r="C170" s="36"/>
      <c r="D170" s="30">
        <f>D171+D178</f>
        <v>13400</v>
      </c>
      <c r="E170" s="14"/>
      <c r="F170" s="14"/>
      <c r="G170" s="14"/>
      <c r="H170" s="14"/>
      <c r="I170" s="1"/>
      <c r="J170" s="1"/>
    </row>
    <row r="171" spans="1:10" ht="25.5">
      <c r="A171" s="19" t="s">
        <v>204</v>
      </c>
      <c r="B171" s="55" t="s">
        <v>206</v>
      </c>
      <c r="C171" s="36"/>
      <c r="D171" s="30">
        <f>D172+D175</f>
        <v>9800</v>
      </c>
      <c r="E171" s="14"/>
      <c r="F171" s="14"/>
      <c r="G171" s="14"/>
      <c r="H171" s="14"/>
      <c r="I171" s="1"/>
      <c r="J171" s="1"/>
    </row>
    <row r="172" spans="1:10" ht="21.75" customHeight="1">
      <c r="A172" s="18" t="s">
        <v>207</v>
      </c>
      <c r="B172" s="55" t="s">
        <v>209</v>
      </c>
      <c r="C172" s="36"/>
      <c r="D172" s="30">
        <f>D173</f>
        <v>9500</v>
      </c>
      <c r="E172" s="14"/>
      <c r="F172" s="14"/>
      <c r="G172" s="14"/>
      <c r="H172" s="14"/>
      <c r="I172" s="1"/>
      <c r="J172" s="1"/>
    </row>
    <row r="173" spans="1:10" ht="35.25" customHeight="1">
      <c r="A173" s="18" t="s">
        <v>21</v>
      </c>
      <c r="B173" s="67"/>
      <c r="C173" s="38">
        <v>200</v>
      </c>
      <c r="D173" s="30">
        <f>D174</f>
        <v>9500</v>
      </c>
      <c r="E173" s="14"/>
      <c r="F173" s="14"/>
      <c r="G173" s="14"/>
      <c r="H173" s="14"/>
      <c r="I173" s="1"/>
      <c r="J173" s="1"/>
    </row>
    <row r="174" spans="1:10" ht="36" customHeight="1">
      <c r="A174" s="18" t="s">
        <v>18</v>
      </c>
      <c r="B174" s="67"/>
      <c r="C174" s="38">
        <v>240</v>
      </c>
      <c r="D174" s="30">
        <v>9500</v>
      </c>
      <c r="E174" s="14"/>
      <c r="F174" s="14"/>
      <c r="G174" s="14"/>
      <c r="H174" s="14"/>
      <c r="I174" s="1"/>
      <c r="J174" s="1"/>
    </row>
    <row r="175" spans="1:10" ht="12.75">
      <c r="A175" s="18" t="s">
        <v>208</v>
      </c>
      <c r="B175" s="55" t="s">
        <v>210</v>
      </c>
      <c r="C175" s="36"/>
      <c r="D175" s="30">
        <f>D176</f>
        <v>300</v>
      </c>
      <c r="E175" s="14"/>
      <c r="F175" s="14"/>
      <c r="G175" s="14"/>
      <c r="H175" s="14"/>
      <c r="I175" s="1"/>
      <c r="J175" s="1"/>
    </row>
    <row r="176" spans="1:10" ht="25.5">
      <c r="A176" s="18" t="s">
        <v>21</v>
      </c>
      <c r="B176" s="67"/>
      <c r="C176" s="38">
        <v>200</v>
      </c>
      <c r="D176" s="31">
        <f>D177</f>
        <v>300</v>
      </c>
      <c r="E176" s="14"/>
      <c r="F176" s="14"/>
      <c r="G176" s="14"/>
      <c r="H176" s="14"/>
      <c r="I176" s="1"/>
      <c r="J176" s="1"/>
    </row>
    <row r="177" spans="1:10" ht="25.5">
      <c r="A177" s="18" t="s">
        <v>18</v>
      </c>
      <c r="B177" s="67"/>
      <c r="C177" s="38">
        <v>240</v>
      </c>
      <c r="D177" s="31">
        <v>300</v>
      </c>
      <c r="E177" s="14"/>
      <c r="F177" s="14"/>
      <c r="G177" s="14"/>
      <c r="H177" s="14"/>
      <c r="I177" s="1"/>
      <c r="J177" s="1"/>
    </row>
    <row r="178" spans="1:10" ht="38.25">
      <c r="A178" s="19" t="s">
        <v>211</v>
      </c>
      <c r="B178" s="55" t="s">
        <v>212</v>
      </c>
      <c r="C178" s="39"/>
      <c r="D178" s="30">
        <f>D179+D182</f>
        <v>3600</v>
      </c>
      <c r="E178" s="14"/>
      <c r="F178" s="14"/>
      <c r="G178" s="14"/>
      <c r="H178" s="14"/>
      <c r="I178" s="1"/>
      <c r="J178" s="1"/>
    </row>
    <row r="179" spans="1:10" ht="25.5">
      <c r="A179" s="18" t="s">
        <v>213</v>
      </c>
      <c r="B179" s="67" t="s">
        <v>214</v>
      </c>
      <c r="C179" s="38"/>
      <c r="D179" s="31">
        <f>D180</f>
        <v>1100</v>
      </c>
      <c r="E179" s="14"/>
      <c r="F179" s="14"/>
      <c r="G179" s="14"/>
      <c r="H179" s="14"/>
      <c r="I179" s="1"/>
      <c r="J179" s="1"/>
    </row>
    <row r="180" spans="1:10" ht="25.5">
      <c r="A180" s="18" t="s">
        <v>21</v>
      </c>
      <c r="B180" s="67"/>
      <c r="C180" s="38">
        <v>200</v>
      </c>
      <c r="D180" s="31">
        <f>D181</f>
        <v>1100</v>
      </c>
      <c r="E180" s="14"/>
      <c r="F180" s="14"/>
      <c r="G180" s="14"/>
      <c r="H180" s="14"/>
      <c r="I180" s="1"/>
      <c r="J180" s="1"/>
    </row>
    <row r="181" spans="1:10" ht="25.5">
      <c r="A181" s="18" t="s">
        <v>18</v>
      </c>
      <c r="B181" s="67"/>
      <c r="C181" s="38">
        <v>240</v>
      </c>
      <c r="D181" s="31">
        <v>1100</v>
      </c>
      <c r="E181" s="14"/>
      <c r="F181" s="14"/>
      <c r="G181" s="14"/>
      <c r="H181" s="14"/>
      <c r="I181" s="1"/>
      <c r="J181" s="1"/>
    </row>
    <row r="182" spans="1:10" ht="25.5">
      <c r="A182" s="18" t="s">
        <v>62</v>
      </c>
      <c r="B182" s="67" t="s">
        <v>215</v>
      </c>
      <c r="C182" s="39"/>
      <c r="D182" s="31">
        <f>D183</f>
        <v>2500</v>
      </c>
      <c r="E182" s="14"/>
      <c r="F182" s="14"/>
      <c r="G182" s="14"/>
      <c r="H182" s="14"/>
      <c r="I182" s="1"/>
      <c r="J182" s="1"/>
    </row>
    <row r="183" spans="1:10" ht="25.5">
      <c r="A183" s="18" t="s">
        <v>21</v>
      </c>
      <c r="B183" s="67"/>
      <c r="C183" s="38">
        <v>200</v>
      </c>
      <c r="D183" s="31">
        <f>D184</f>
        <v>2500</v>
      </c>
      <c r="E183" s="14"/>
      <c r="F183" s="14"/>
      <c r="G183" s="14"/>
      <c r="H183" s="14"/>
      <c r="I183" s="1"/>
      <c r="J183" s="1"/>
    </row>
    <row r="184" spans="1:10" ht="25.5">
      <c r="A184" s="18" t="s">
        <v>18</v>
      </c>
      <c r="B184" s="67"/>
      <c r="C184" s="38">
        <v>240</v>
      </c>
      <c r="D184" s="31">
        <v>2500</v>
      </c>
      <c r="E184" s="14"/>
      <c r="F184" s="14"/>
      <c r="G184" s="14"/>
      <c r="H184" s="14"/>
      <c r="I184" s="1"/>
      <c r="J184" s="1"/>
    </row>
    <row r="185" spans="1:10" ht="63.75" customHeight="1">
      <c r="A185" s="19" t="s">
        <v>113</v>
      </c>
      <c r="B185" s="55" t="s">
        <v>80</v>
      </c>
      <c r="C185" s="38"/>
      <c r="D185" s="30">
        <f>D186+D191</f>
        <v>8810</v>
      </c>
      <c r="E185" s="14"/>
      <c r="F185" s="14"/>
      <c r="G185" s="14"/>
      <c r="H185" s="14"/>
      <c r="I185" s="1"/>
      <c r="J185" s="1"/>
    </row>
    <row r="186" spans="1:10" ht="48.75" customHeight="1">
      <c r="A186" s="19" t="s">
        <v>114</v>
      </c>
      <c r="B186" s="55" t="s">
        <v>81</v>
      </c>
      <c r="C186" s="38"/>
      <c r="D186" s="30">
        <f>D187</f>
        <v>780</v>
      </c>
      <c r="E186" s="14"/>
      <c r="F186" s="14"/>
      <c r="G186" s="14"/>
      <c r="H186" s="14"/>
      <c r="I186" s="1"/>
      <c r="J186" s="1"/>
    </row>
    <row r="187" spans="1:10" ht="39" customHeight="1">
      <c r="A187" s="19" t="s">
        <v>105</v>
      </c>
      <c r="B187" s="55" t="s">
        <v>87</v>
      </c>
      <c r="C187" s="38"/>
      <c r="D187" s="30">
        <f>D188</f>
        <v>780</v>
      </c>
      <c r="E187" s="14"/>
      <c r="F187" s="14"/>
      <c r="G187" s="14"/>
      <c r="H187" s="14"/>
      <c r="I187" s="1"/>
      <c r="J187" s="1"/>
    </row>
    <row r="188" spans="1:10" ht="25.5">
      <c r="A188" s="18" t="s">
        <v>106</v>
      </c>
      <c r="B188" s="67" t="s">
        <v>82</v>
      </c>
      <c r="C188" s="38"/>
      <c r="D188" s="31">
        <f>D189</f>
        <v>780</v>
      </c>
      <c r="E188" s="14"/>
      <c r="F188" s="14"/>
      <c r="G188" s="14"/>
      <c r="H188" s="14"/>
      <c r="I188" s="1"/>
      <c r="J188" s="1"/>
    </row>
    <row r="189" spans="1:10" ht="38.25">
      <c r="A189" s="18" t="s">
        <v>22</v>
      </c>
      <c r="B189" s="67"/>
      <c r="C189" s="35" t="s">
        <v>23</v>
      </c>
      <c r="D189" s="31">
        <f>D190</f>
        <v>780</v>
      </c>
      <c r="E189" s="14"/>
      <c r="F189" s="14"/>
      <c r="G189" s="14"/>
      <c r="H189" s="14"/>
      <c r="I189" s="26"/>
      <c r="J189" s="1"/>
    </row>
    <row r="190" spans="1:10" ht="12.75">
      <c r="A190" s="18" t="s">
        <v>26</v>
      </c>
      <c r="B190" s="67"/>
      <c r="C190" s="35" t="s">
        <v>25</v>
      </c>
      <c r="D190" s="31">
        <v>780</v>
      </c>
      <c r="E190" s="14"/>
      <c r="F190" s="14"/>
      <c r="G190" s="14"/>
      <c r="H190" s="14"/>
      <c r="I190" s="1"/>
      <c r="J190" s="1"/>
    </row>
    <row r="191" spans="1:10" ht="25.5">
      <c r="A191" s="19" t="s">
        <v>108</v>
      </c>
      <c r="B191" s="57" t="s">
        <v>83</v>
      </c>
      <c r="C191" s="36"/>
      <c r="D191" s="30">
        <f>D192+D199</f>
        <v>8030</v>
      </c>
      <c r="E191" s="14"/>
      <c r="F191" s="14"/>
      <c r="G191" s="14"/>
      <c r="H191" s="14"/>
      <c r="I191" s="1"/>
      <c r="J191" s="1"/>
    </row>
    <row r="192" spans="1:10" ht="38.25">
      <c r="A192" s="19" t="s">
        <v>109</v>
      </c>
      <c r="B192" s="57" t="s">
        <v>84</v>
      </c>
      <c r="C192" s="36"/>
      <c r="D192" s="30">
        <f>D193+D196</f>
        <v>3180</v>
      </c>
      <c r="E192" s="14"/>
      <c r="F192" s="14"/>
      <c r="G192" s="14"/>
      <c r="H192" s="14"/>
      <c r="I192" s="1"/>
      <c r="J192" s="1"/>
    </row>
    <row r="193" spans="1:10" ht="25.5">
      <c r="A193" s="18" t="s">
        <v>98</v>
      </c>
      <c r="B193" s="72" t="s">
        <v>85</v>
      </c>
      <c r="C193" s="35"/>
      <c r="D193" s="31">
        <f>D194</f>
        <v>2830</v>
      </c>
      <c r="E193" s="14"/>
      <c r="F193" s="14"/>
      <c r="G193" s="14"/>
      <c r="H193" s="14"/>
      <c r="I193" s="1"/>
      <c r="J193" s="1"/>
    </row>
    <row r="194" spans="1:10" ht="38.25">
      <c r="A194" s="18" t="s">
        <v>22</v>
      </c>
      <c r="B194" s="72"/>
      <c r="C194" s="35" t="s">
        <v>23</v>
      </c>
      <c r="D194" s="31">
        <f>D195</f>
        <v>2830</v>
      </c>
      <c r="E194" s="14"/>
      <c r="F194" s="14"/>
      <c r="G194" s="14"/>
      <c r="H194" s="14"/>
      <c r="I194" s="1"/>
      <c r="J194" s="1"/>
    </row>
    <row r="195" spans="1:10" ht="12.75">
      <c r="A195" s="18" t="s">
        <v>26</v>
      </c>
      <c r="B195" s="72"/>
      <c r="C195" s="35" t="s">
        <v>25</v>
      </c>
      <c r="D195" s="31">
        <v>2830</v>
      </c>
      <c r="E195" s="14"/>
      <c r="F195" s="14"/>
      <c r="G195" s="14"/>
      <c r="H195" s="14"/>
      <c r="I195" s="1"/>
      <c r="J195" s="1"/>
    </row>
    <row r="196" spans="1:10" ht="25.5">
      <c r="A196" s="18" t="s">
        <v>110</v>
      </c>
      <c r="B196" s="72" t="s">
        <v>220</v>
      </c>
      <c r="C196" s="36"/>
      <c r="D196" s="30">
        <f>D197</f>
        <v>350</v>
      </c>
      <c r="E196" s="14"/>
      <c r="F196" s="14"/>
      <c r="G196" s="14"/>
      <c r="H196" s="14"/>
      <c r="I196" s="1"/>
      <c r="J196" s="1"/>
    </row>
    <row r="197" spans="1:10" ht="38.25">
      <c r="A197" s="18" t="s">
        <v>22</v>
      </c>
      <c r="B197" s="72"/>
      <c r="C197" s="35" t="s">
        <v>23</v>
      </c>
      <c r="D197" s="31">
        <f>D198</f>
        <v>350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350</v>
      </c>
      <c r="E198" s="14"/>
      <c r="F198" s="14"/>
      <c r="G198" s="14"/>
      <c r="H198" s="14"/>
      <c r="I198" s="1"/>
      <c r="J198" s="1"/>
    </row>
    <row r="199" spans="1:10" ht="63.75">
      <c r="A199" s="28" t="s">
        <v>107</v>
      </c>
      <c r="B199" s="57" t="s">
        <v>221</v>
      </c>
      <c r="C199" s="36"/>
      <c r="D199" s="30">
        <f>D200+D202</f>
        <v>4850</v>
      </c>
      <c r="E199" s="14"/>
      <c r="F199" s="14"/>
      <c r="G199" s="14"/>
      <c r="H199" s="14"/>
      <c r="I199" s="1"/>
      <c r="J199" s="1"/>
    </row>
    <row r="200" spans="1:10" ht="63.75">
      <c r="A200" s="45" t="s">
        <v>224</v>
      </c>
      <c r="B200" s="72" t="s">
        <v>222</v>
      </c>
      <c r="C200" s="35"/>
      <c r="D200" s="31">
        <f>D201</f>
        <v>4700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42">
        <v>620</v>
      </c>
      <c r="D201" s="34">
        <v>4700</v>
      </c>
      <c r="E201" s="14"/>
      <c r="F201" s="14"/>
      <c r="G201" s="14"/>
      <c r="H201" s="14"/>
      <c r="I201" s="1"/>
      <c r="J201" s="1"/>
    </row>
    <row r="202" spans="1:10" ht="38.25">
      <c r="A202" s="18" t="s">
        <v>112</v>
      </c>
      <c r="B202" s="72" t="s">
        <v>223</v>
      </c>
      <c r="C202" s="42"/>
      <c r="D202" s="34">
        <f>D203</f>
        <v>150</v>
      </c>
      <c r="E202" s="14"/>
      <c r="F202" s="14"/>
      <c r="G202" s="14"/>
      <c r="H202" s="14"/>
      <c r="I202" s="1"/>
      <c r="J202" s="1"/>
    </row>
    <row r="203" spans="1:10" ht="38.25">
      <c r="A203" s="18" t="s">
        <v>22</v>
      </c>
      <c r="B203" s="72"/>
      <c r="C203" s="42">
        <v>600</v>
      </c>
      <c r="D203" s="34">
        <f>D204</f>
        <v>150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42">
        <v>620</v>
      </c>
      <c r="D204" s="34">
        <v>150</v>
      </c>
      <c r="E204" s="14"/>
      <c r="F204" s="14"/>
      <c r="G204" s="14"/>
      <c r="H204" s="14"/>
      <c r="I204" s="1"/>
      <c r="J204" s="1"/>
    </row>
    <row r="205" spans="1:10" ht="38.25">
      <c r="A205" s="19" t="s">
        <v>96</v>
      </c>
      <c r="B205" s="55" t="s">
        <v>86</v>
      </c>
      <c r="C205" s="42"/>
      <c r="D205" s="33">
        <f>D206+D220</f>
        <v>29740.3</v>
      </c>
      <c r="E205" s="14"/>
      <c r="F205" s="14"/>
      <c r="G205" s="14"/>
      <c r="H205" s="14"/>
      <c r="I205" s="1"/>
      <c r="J205" s="1"/>
    </row>
    <row r="206" spans="1:10" ht="51">
      <c r="A206" s="19" t="s">
        <v>97</v>
      </c>
      <c r="B206" s="55" t="s">
        <v>216</v>
      </c>
      <c r="C206" s="42"/>
      <c r="D206" s="33">
        <f>D207</f>
        <v>24889</v>
      </c>
      <c r="E206" s="14"/>
      <c r="F206" s="14"/>
      <c r="G206" s="14"/>
      <c r="H206" s="14"/>
      <c r="I206" s="1"/>
      <c r="J206" s="1"/>
    </row>
    <row r="207" spans="1:10" ht="38.25">
      <c r="A207" s="19" t="s">
        <v>104</v>
      </c>
      <c r="B207" s="55" t="s">
        <v>217</v>
      </c>
      <c r="C207" s="40"/>
      <c r="D207" s="30">
        <f>D208+D211+D217+D214</f>
        <v>24889</v>
      </c>
      <c r="E207" s="14"/>
      <c r="F207" s="14"/>
      <c r="G207" s="14"/>
      <c r="H207" s="14"/>
      <c r="I207" s="1"/>
      <c r="J207" s="1"/>
    </row>
    <row r="208" spans="1:10" ht="25.5">
      <c r="A208" s="77" t="s">
        <v>98</v>
      </c>
      <c r="B208" s="67" t="s">
        <v>218</v>
      </c>
      <c r="C208" s="40"/>
      <c r="D208" s="31">
        <f>D209</f>
        <v>23600</v>
      </c>
      <c r="E208" s="14"/>
      <c r="F208" s="14"/>
      <c r="G208" s="14"/>
      <c r="H208" s="14"/>
      <c r="I208" s="1"/>
      <c r="J208" s="1"/>
    </row>
    <row r="209" spans="1:10" ht="38.25">
      <c r="A209" s="18" t="s">
        <v>22</v>
      </c>
      <c r="B209" s="67"/>
      <c r="C209" s="35" t="s">
        <v>23</v>
      </c>
      <c r="D209" s="31">
        <f>D210</f>
        <v>23600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35" t="s">
        <v>25</v>
      </c>
      <c r="D210" s="31">
        <v>23600</v>
      </c>
      <c r="E210" s="14"/>
      <c r="F210" s="14"/>
      <c r="G210" s="14"/>
      <c r="H210" s="14"/>
      <c r="I210" s="1"/>
      <c r="J210" s="1"/>
    </row>
    <row r="211" spans="1:10" ht="25.5">
      <c r="A211" s="18" t="s">
        <v>99</v>
      </c>
      <c r="B211" s="72" t="s">
        <v>219</v>
      </c>
      <c r="C211" s="35"/>
      <c r="D211" s="31">
        <f>D212</f>
        <v>350</v>
      </c>
      <c r="E211" s="14"/>
      <c r="F211" s="14"/>
      <c r="G211" s="14"/>
      <c r="H211" s="14"/>
      <c r="I211" s="1"/>
      <c r="J211" s="1"/>
    </row>
    <row r="212" spans="1:10" ht="38.25">
      <c r="A212" s="18" t="s">
        <v>22</v>
      </c>
      <c r="B212" s="72"/>
      <c r="C212" s="35" t="s">
        <v>23</v>
      </c>
      <c r="D212" s="31">
        <f>D213</f>
        <v>350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72"/>
      <c r="C213" s="35" t="s">
        <v>25</v>
      </c>
      <c r="D213" s="31">
        <v>350</v>
      </c>
      <c r="E213" s="14"/>
      <c r="F213" s="14"/>
      <c r="G213" s="14"/>
      <c r="H213" s="14"/>
      <c r="I213" s="1"/>
      <c r="J213" s="1"/>
    </row>
    <row r="214" spans="1:10" ht="38.25">
      <c r="A214" s="18" t="s">
        <v>251</v>
      </c>
      <c r="B214" s="72" t="s">
        <v>252</v>
      </c>
      <c r="C214" s="35"/>
      <c r="D214" s="31">
        <f>D215</f>
        <v>742</v>
      </c>
      <c r="E214" s="14"/>
      <c r="F214" s="14"/>
      <c r="G214" s="14"/>
      <c r="H214" s="14"/>
      <c r="I214" s="1"/>
      <c r="J214" s="1"/>
    </row>
    <row r="215" spans="1:10" ht="38.25">
      <c r="A215" s="18" t="s">
        <v>22</v>
      </c>
      <c r="B215" s="72"/>
      <c r="C215" s="35" t="s">
        <v>23</v>
      </c>
      <c r="D215" s="31">
        <f>D216</f>
        <v>742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742</v>
      </c>
      <c r="E216" s="14"/>
      <c r="F216" s="14"/>
      <c r="G216" s="14"/>
      <c r="H216" s="14"/>
      <c r="I216" s="1"/>
      <c r="J216" s="1"/>
    </row>
    <row r="217" spans="1:10" ht="51">
      <c r="A217" s="18" t="s">
        <v>242</v>
      </c>
      <c r="B217" s="72" t="s">
        <v>226</v>
      </c>
      <c r="C217" s="35"/>
      <c r="D217" s="31">
        <f>D218</f>
        <v>197</v>
      </c>
      <c r="E217" s="14"/>
      <c r="F217" s="14"/>
      <c r="G217" s="14"/>
      <c r="H217" s="14"/>
      <c r="I217" s="1"/>
      <c r="J217" s="1"/>
    </row>
    <row r="218" spans="1:10" ht="38.25">
      <c r="A218" s="18" t="s">
        <v>22</v>
      </c>
      <c r="B218" s="72"/>
      <c r="C218" s="35" t="s">
        <v>23</v>
      </c>
      <c r="D218" s="31">
        <f>D219</f>
        <v>197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197</v>
      </c>
      <c r="E219" s="14"/>
      <c r="F219" s="14"/>
      <c r="G219" s="14"/>
      <c r="H219" s="14"/>
      <c r="I219" s="1"/>
      <c r="J219" s="1"/>
    </row>
    <row r="220" spans="1:10" ht="38.25">
      <c r="A220" s="28" t="s">
        <v>100</v>
      </c>
      <c r="B220" s="57" t="s">
        <v>88</v>
      </c>
      <c r="C220" s="36"/>
      <c r="D220" s="30">
        <f>D221</f>
        <v>4851.3</v>
      </c>
      <c r="E220" s="15"/>
      <c r="F220" s="15"/>
      <c r="G220" s="15"/>
      <c r="H220" s="15"/>
      <c r="I220" s="25"/>
      <c r="J220" s="1"/>
    </row>
    <row r="221" spans="1:10" ht="63.75">
      <c r="A221" s="28" t="s">
        <v>101</v>
      </c>
      <c r="B221" s="57" t="s">
        <v>89</v>
      </c>
      <c r="C221" s="36"/>
      <c r="D221" s="30">
        <f>D225+D228+D222</f>
        <v>4851.3</v>
      </c>
      <c r="E221" s="15"/>
      <c r="F221" s="15"/>
      <c r="G221" s="15"/>
      <c r="H221" s="15"/>
      <c r="I221" s="25"/>
      <c r="J221" s="1"/>
    </row>
    <row r="222" spans="1:10" ht="63.75" customHeight="1">
      <c r="A222" s="45" t="s">
        <v>258</v>
      </c>
      <c r="B222" s="72" t="s">
        <v>89</v>
      </c>
      <c r="C222" s="36"/>
      <c r="D222" s="31">
        <f>D223</f>
        <v>530</v>
      </c>
      <c r="E222" s="15"/>
      <c r="F222" s="15"/>
      <c r="G222" s="15"/>
      <c r="H222" s="15"/>
      <c r="I222" s="25"/>
      <c r="J222" s="1"/>
    </row>
    <row r="223" spans="1:10" ht="38.25">
      <c r="A223" s="18" t="s">
        <v>22</v>
      </c>
      <c r="B223" s="67"/>
      <c r="C223" s="35" t="s">
        <v>23</v>
      </c>
      <c r="D223" s="31">
        <f>D224</f>
        <v>530</v>
      </c>
      <c r="E223" s="15"/>
      <c r="F223" s="15"/>
      <c r="G223" s="15"/>
      <c r="H223" s="15"/>
      <c r="I223" s="25"/>
      <c r="J223" s="1"/>
    </row>
    <row r="224" spans="1:10" ht="12.75">
      <c r="A224" s="18" t="s">
        <v>26</v>
      </c>
      <c r="B224" s="67"/>
      <c r="C224" s="35" t="s">
        <v>25</v>
      </c>
      <c r="D224" s="31">
        <v>530</v>
      </c>
      <c r="E224" s="15"/>
      <c r="F224" s="15"/>
      <c r="G224" s="15"/>
      <c r="H224" s="15"/>
      <c r="I224" s="25"/>
      <c r="J224" s="1"/>
    </row>
    <row r="225" spans="1:10" ht="38.25">
      <c r="A225" s="18" t="s">
        <v>102</v>
      </c>
      <c r="B225" s="72" t="s">
        <v>90</v>
      </c>
      <c r="C225" s="35"/>
      <c r="D225" s="31">
        <f>D226</f>
        <v>4021.3</v>
      </c>
      <c r="E225" s="15"/>
      <c r="F225" s="15"/>
      <c r="G225" s="15"/>
      <c r="H225" s="15"/>
      <c r="I225" s="25"/>
      <c r="J225" s="1"/>
    </row>
    <row r="226" spans="1:10" ht="38.25">
      <c r="A226" s="18" t="s">
        <v>22</v>
      </c>
      <c r="B226" s="67"/>
      <c r="C226" s="35" t="s">
        <v>23</v>
      </c>
      <c r="D226" s="31">
        <f>D227</f>
        <v>4021.3</v>
      </c>
      <c r="E226" s="14"/>
      <c r="F226" s="14"/>
      <c r="G226" s="14"/>
      <c r="H226" s="14"/>
      <c r="I226" s="1"/>
      <c r="J226" s="1"/>
    </row>
    <row r="227" spans="1:10" ht="12.75">
      <c r="A227" s="18" t="s">
        <v>26</v>
      </c>
      <c r="B227" s="67"/>
      <c r="C227" s="35" t="s">
        <v>25</v>
      </c>
      <c r="D227" s="32">
        <v>4021.3</v>
      </c>
      <c r="E227" s="14"/>
      <c r="F227" s="14"/>
      <c r="G227" s="14"/>
      <c r="H227" s="14"/>
      <c r="I227" s="1"/>
      <c r="J227" s="1"/>
    </row>
    <row r="228" spans="1:10" ht="51">
      <c r="A228" s="18" t="s">
        <v>103</v>
      </c>
      <c r="B228" s="67" t="s">
        <v>111</v>
      </c>
      <c r="C228" s="35"/>
      <c r="D228" s="32">
        <f>D229</f>
        <v>300</v>
      </c>
      <c r="E228" s="14"/>
      <c r="F228" s="14"/>
      <c r="G228" s="14"/>
      <c r="H228" s="14"/>
      <c r="I228" s="1"/>
      <c r="J228" s="1"/>
    </row>
    <row r="229" spans="1:10" ht="38.25">
      <c r="A229" s="18" t="s">
        <v>22</v>
      </c>
      <c r="B229" s="67"/>
      <c r="C229" s="35" t="s">
        <v>23</v>
      </c>
      <c r="D229" s="32">
        <f>D230</f>
        <v>300</v>
      </c>
      <c r="E229" s="14"/>
      <c r="F229" s="14"/>
      <c r="G229" s="14"/>
      <c r="H229" s="14"/>
      <c r="I229" s="1"/>
      <c r="J229" s="1"/>
    </row>
    <row r="230" spans="1:10" ht="12.75">
      <c r="A230" s="18" t="s">
        <v>26</v>
      </c>
      <c r="B230" s="67"/>
      <c r="C230" s="35" t="s">
        <v>25</v>
      </c>
      <c r="D230" s="32">
        <v>300</v>
      </c>
      <c r="E230" s="14"/>
      <c r="F230" s="14"/>
      <c r="G230" s="14"/>
      <c r="H230" s="14"/>
      <c r="I230" s="1"/>
      <c r="J230" s="1"/>
    </row>
    <row r="231" spans="1:10" ht="38.25">
      <c r="A231" s="19" t="s">
        <v>235</v>
      </c>
      <c r="B231" s="55" t="s">
        <v>238</v>
      </c>
      <c r="C231" s="35"/>
      <c r="D231" s="30">
        <f>D232</f>
        <v>317</v>
      </c>
      <c r="E231" s="14"/>
      <c r="F231" s="14"/>
      <c r="G231" s="14"/>
      <c r="H231" s="14"/>
      <c r="I231" s="1"/>
      <c r="J231" s="1"/>
    </row>
    <row r="232" spans="1:10" ht="25.5">
      <c r="A232" s="19" t="s">
        <v>236</v>
      </c>
      <c r="B232" s="55" t="s">
        <v>239</v>
      </c>
      <c r="C232" s="35"/>
      <c r="D232" s="30">
        <f>D233+D236</f>
        <v>317</v>
      </c>
      <c r="E232" s="14"/>
      <c r="F232" s="14"/>
      <c r="G232" s="14"/>
      <c r="H232" s="14"/>
      <c r="I232" s="1"/>
      <c r="J232" s="1"/>
    </row>
    <row r="233" spans="1:10" ht="38.25">
      <c r="A233" s="18" t="s">
        <v>249</v>
      </c>
      <c r="B233" s="67" t="s">
        <v>250</v>
      </c>
      <c r="C233" s="35"/>
      <c r="D233" s="31">
        <f>D234</f>
        <v>250</v>
      </c>
      <c r="E233" s="14"/>
      <c r="F233" s="14"/>
      <c r="G233" s="14"/>
      <c r="H233" s="14"/>
      <c r="I233" s="1"/>
      <c r="J233" s="1"/>
    </row>
    <row r="234" spans="1:10" ht="25.5">
      <c r="A234" s="51" t="s">
        <v>21</v>
      </c>
      <c r="B234" s="67"/>
      <c r="C234" s="53">
        <v>200</v>
      </c>
      <c r="D234" s="31">
        <f>D235</f>
        <v>250</v>
      </c>
      <c r="E234" s="14"/>
      <c r="F234" s="14"/>
      <c r="G234" s="14"/>
      <c r="H234" s="14"/>
      <c r="I234" s="1"/>
      <c r="J234" s="1"/>
    </row>
    <row r="235" spans="1:10" ht="25.5">
      <c r="A235" s="51" t="s">
        <v>18</v>
      </c>
      <c r="B235" s="67"/>
      <c r="C235" s="53">
        <v>240</v>
      </c>
      <c r="D235" s="31">
        <v>250</v>
      </c>
      <c r="E235" s="14"/>
      <c r="F235" s="14"/>
      <c r="G235" s="14"/>
      <c r="H235" s="14"/>
      <c r="I235" s="1"/>
      <c r="J235" s="1"/>
    </row>
    <row r="236" spans="1:10" ht="51">
      <c r="A236" s="18" t="s">
        <v>237</v>
      </c>
      <c r="B236" s="67" t="s">
        <v>240</v>
      </c>
      <c r="C236" s="35"/>
      <c r="D236" s="31">
        <f>D237</f>
        <v>67</v>
      </c>
      <c r="E236" s="14"/>
      <c r="F236" s="14"/>
      <c r="G236" s="14"/>
      <c r="H236" s="14"/>
      <c r="I236" s="1"/>
      <c r="J236" s="1"/>
    </row>
    <row r="237" spans="1:10" ht="25.5">
      <c r="A237" s="51" t="s">
        <v>21</v>
      </c>
      <c r="B237" s="67"/>
      <c r="C237" s="53">
        <v>200</v>
      </c>
      <c r="D237" s="31">
        <f>D238</f>
        <v>67</v>
      </c>
      <c r="E237" s="14"/>
      <c r="F237" s="14"/>
      <c r="G237" s="14"/>
      <c r="H237" s="14"/>
      <c r="I237" s="1"/>
      <c r="J237" s="1"/>
    </row>
    <row r="238" spans="1:10" ht="25.5">
      <c r="A238" s="51" t="s">
        <v>18</v>
      </c>
      <c r="B238" s="67"/>
      <c r="C238" s="53">
        <v>240</v>
      </c>
      <c r="D238" s="31">
        <v>67</v>
      </c>
      <c r="E238" s="14"/>
      <c r="F238" s="14"/>
      <c r="G238" s="14"/>
      <c r="H238" s="14"/>
      <c r="I238" s="1"/>
      <c r="J238" s="1"/>
    </row>
    <row r="239" spans="1:10" ht="12.75">
      <c r="A239" s="19" t="s">
        <v>230</v>
      </c>
      <c r="B239" s="57"/>
      <c r="C239" s="58"/>
      <c r="D239" s="33">
        <f>D18+D28+D34+D64+D87+D97+D185+D205+D231</f>
        <v>91814.20000000001</v>
      </c>
      <c r="E239" s="14"/>
      <c r="F239" s="14"/>
      <c r="G239" s="14"/>
      <c r="H239" s="14"/>
      <c r="I239" s="1"/>
      <c r="J239" s="1"/>
    </row>
    <row r="240" spans="1:11" ht="29.25" customHeight="1">
      <c r="A240" s="47" t="s">
        <v>44</v>
      </c>
      <c r="B240" s="66" t="s">
        <v>43</v>
      </c>
      <c r="C240" s="49"/>
      <c r="D240" s="62">
        <f>D241+D243+D246+D249+D252+D255+D260</f>
        <v>4224</v>
      </c>
      <c r="E240" s="20"/>
      <c r="F240" s="20"/>
      <c r="G240" s="20"/>
      <c r="H240" s="20"/>
      <c r="I240" s="27"/>
      <c r="J240" s="27"/>
      <c r="K240" s="21"/>
    </row>
    <row r="241" spans="1:10" ht="89.25">
      <c r="A241" s="60" t="s">
        <v>27</v>
      </c>
      <c r="B241" s="63" t="s">
        <v>42</v>
      </c>
      <c r="C241" s="48" t="s">
        <v>35</v>
      </c>
      <c r="D241" s="50">
        <f>D242</f>
        <v>568</v>
      </c>
      <c r="E241" s="14"/>
      <c r="F241" s="14"/>
      <c r="G241" s="14"/>
      <c r="H241" s="14"/>
      <c r="I241" s="1"/>
      <c r="J241" s="1"/>
    </row>
    <row r="242" spans="1:10" ht="12.75">
      <c r="A242" s="51" t="s">
        <v>7</v>
      </c>
      <c r="B242" s="64"/>
      <c r="C242" s="52" t="s">
        <v>10</v>
      </c>
      <c r="D242" s="54">
        <v>568</v>
      </c>
      <c r="E242" s="14"/>
      <c r="F242" s="14"/>
      <c r="G242" s="14"/>
      <c r="H242" s="14"/>
      <c r="I242" s="1"/>
      <c r="J242" s="1"/>
    </row>
    <row r="243" spans="1:10" ht="12.75">
      <c r="A243" s="61" t="s">
        <v>45</v>
      </c>
      <c r="B243" s="66" t="s">
        <v>46</v>
      </c>
      <c r="C243" s="49"/>
      <c r="D243" s="50">
        <f>D244</f>
        <v>100</v>
      </c>
      <c r="E243" s="14"/>
      <c r="F243" s="14"/>
      <c r="G243" s="14"/>
      <c r="H243" s="14"/>
      <c r="I243" s="1"/>
      <c r="J243" s="1"/>
    </row>
    <row r="244" spans="1:10" ht="12.75">
      <c r="A244" s="51" t="s">
        <v>19</v>
      </c>
      <c r="B244" s="65"/>
      <c r="C244" s="53">
        <v>800</v>
      </c>
      <c r="D244" s="54">
        <f>D245</f>
        <v>100</v>
      </c>
      <c r="E244" s="14"/>
      <c r="F244" s="14"/>
      <c r="G244" s="14"/>
      <c r="H244" s="14"/>
      <c r="I244" s="1"/>
      <c r="J244" s="1"/>
    </row>
    <row r="245" spans="1:10" ht="12.75">
      <c r="A245" s="51" t="s">
        <v>11</v>
      </c>
      <c r="B245" s="65"/>
      <c r="C245" s="53">
        <v>870</v>
      </c>
      <c r="D245" s="54">
        <v>100</v>
      </c>
      <c r="E245" s="14"/>
      <c r="F245" s="14"/>
      <c r="G245" s="14"/>
      <c r="H245" s="14"/>
      <c r="I245" s="1"/>
      <c r="J245" s="1"/>
    </row>
    <row r="246" spans="1:10" ht="12.75">
      <c r="A246" s="47" t="s">
        <v>9</v>
      </c>
      <c r="B246" s="66" t="s">
        <v>47</v>
      </c>
      <c r="C246" s="49"/>
      <c r="D246" s="50">
        <v>12</v>
      </c>
      <c r="E246" s="14"/>
      <c r="F246" s="14"/>
      <c r="G246" s="14"/>
      <c r="H246" s="14"/>
      <c r="I246" s="1"/>
      <c r="J246" s="1"/>
    </row>
    <row r="247" spans="1:10" ht="12.75">
      <c r="A247" s="51" t="s">
        <v>19</v>
      </c>
      <c r="B247" s="65"/>
      <c r="C247" s="53">
        <v>800</v>
      </c>
      <c r="D247" s="54">
        <f>D246</f>
        <v>12</v>
      </c>
      <c r="E247" s="14"/>
      <c r="F247" s="14"/>
      <c r="G247" s="14"/>
      <c r="H247" s="14"/>
      <c r="I247" s="1"/>
      <c r="J247" s="1"/>
    </row>
    <row r="248" spans="1:10" ht="12.75">
      <c r="A248" s="51" t="s">
        <v>20</v>
      </c>
      <c r="B248" s="65"/>
      <c r="C248" s="53">
        <v>850</v>
      </c>
      <c r="D248" s="54">
        <f>D247</f>
        <v>12</v>
      </c>
      <c r="E248" s="14"/>
      <c r="F248" s="14"/>
      <c r="G248" s="14"/>
      <c r="H248" s="14"/>
      <c r="I248" s="1"/>
      <c r="J248" s="1"/>
    </row>
    <row r="249" spans="1:10" ht="25.5">
      <c r="A249" s="47" t="s">
        <v>241</v>
      </c>
      <c r="B249" s="66" t="s">
        <v>48</v>
      </c>
      <c r="C249" s="49"/>
      <c r="D249" s="50">
        <f>D250</f>
        <v>2300</v>
      </c>
      <c r="E249" s="14"/>
      <c r="F249" s="14"/>
      <c r="G249" s="14"/>
      <c r="H249" s="14"/>
      <c r="I249" s="1"/>
      <c r="J249" s="1"/>
    </row>
    <row r="250" spans="1:10" ht="25.5">
      <c r="A250" s="51" t="s">
        <v>21</v>
      </c>
      <c r="B250" s="65"/>
      <c r="C250" s="53">
        <v>200</v>
      </c>
      <c r="D250" s="54">
        <f>D251</f>
        <v>2300</v>
      </c>
      <c r="E250" s="14"/>
      <c r="F250" s="14"/>
      <c r="G250" s="14"/>
      <c r="H250" s="14"/>
      <c r="I250" s="1"/>
      <c r="J250" s="1"/>
    </row>
    <row r="251" spans="1:10" ht="25.5">
      <c r="A251" s="51" t="s">
        <v>18</v>
      </c>
      <c r="B251" s="65"/>
      <c r="C251" s="53">
        <v>240</v>
      </c>
      <c r="D251" s="54">
        <v>2300</v>
      </c>
      <c r="E251" s="14"/>
      <c r="F251" s="14"/>
      <c r="G251" s="14"/>
      <c r="H251" s="14"/>
      <c r="I251" s="1"/>
      <c r="J251" s="1"/>
    </row>
    <row r="252" spans="1:10" ht="25.5">
      <c r="A252" s="47" t="s">
        <v>93</v>
      </c>
      <c r="B252" s="66" t="s">
        <v>49</v>
      </c>
      <c r="C252" s="49"/>
      <c r="D252" s="50">
        <f>D253</f>
        <v>60</v>
      </c>
      <c r="E252" s="14"/>
      <c r="F252" s="14"/>
      <c r="G252" s="14"/>
      <c r="H252" s="14"/>
      <c r="I252" s="1"/>
      <c r="J252" s="1"/>
    </row>
    <row r="253" spans="1:10" ht="12.75">
      <c r="A253" s="51" t="s">
        <v>19</v>
      </c>
      <c r="B253" s="65"/>
      <c r="C253" s="53">
        <v>800</v>
      </c>
      <c r="D253" s="54">
        <f>D254</f>
        <v>60</v>
      </c>
      <c r="E253" s="14"/>
      <c r="F253" s="14"/>
      <c r="G253" s="14"/>
      <c r="H253" s="14"/>
      <c r="I253" s="1"/>
      <c r="J253" s="1"/>
    </row>
    <row r="254" spans="1:10" ht="12.75">
      <c r="A254" s="51" t="s">
        <v>20</v>
      </c>
      <c r="B254" s="64"/>
      <c r="C254" s="52" t="s">
        <v>50</v>
      </c>
      <c r="D254" s="54">
        <v>60</v>
      </c>
      <c r="E254" s="14"/>
      <c r="F254" s="14"/>
      <c r="G254" s="14"/>
      <c r="H254" s="14"/>
      <c r="I254" s="1"/>
      <c r="J254" s="1"/>
    </row>
    <row r="255" spans="1:10" ht="38.25">
      <c r="A255" s="47" t="s">
        <v>5</v>
      </c>
      <c r="B255" s="66" t="s">
        <v>51</v>
      </c>
      <c r="C255" s="49"/>
      <c r="D255" s="50">
        <f>D256+D258</f>
        <v>1149</v>
      </c>
      <c r="E255" s="14"/>
      <c r="F255" s="14"/>
      <c r="G255" s="14"/>
      <c r="H255" s="14"/>
      <c r="I255" s="1"/>
      <c r="J255" s="1"/>
    </row>
    <row r="256" spans="1:10" ht="63.75">
      <c r="A256" s="16" t="s">
        <v>14</v>
      </c>
      <c r="B256" s="65"/>
      <c r="C256" s="53">
        <v>100</v>
      </c>
      <c r="D256" s="54">
        <f>D257</f>
        <v>1090.4</v>
      </c>
      <c r="E256" s="14"/>
      <c r="F256" s="14"/>
      <c r="G256" s="14"/>
      <c r="H256" s="14"/>
      <c r="I256" s="1"/>
      <c r="J256" s="1"/>
    </row>
    <row r="257" spans="1:10" ht="25.5">
      <c r="A257" s="51" t="s">
        <v>15</v>
      </c>
      <c r="B257" s="65"/>
      <c r="C257" s="53">
        <v>120</v>
      </c>
      <c r="D257" s="54">
        <v>1090.4</v>
      </c>
      <c r="E257" s="14"/>
      <c r="F257" s="14"/>
      <c r="G257" s="14"/>
      <c r="H257" s="14"/>
      <c r="I257" s="1"/>
      <c r="J257" s="1"/>
    </row>
    <row r="258" spans="1:10" ht="25.5">
      <c r="A258" s="51" t="s">
        <v>21</v>
      </c>
      <c r="B258" s="65"/>
      <c r="C258" s="53">
        <v>200</v>
      </c>
      <c r="D258" s="54">
        <f>D259</f>
        <v>58.6</v>
      </c>
      <c r="E258" s="14"/>
      <c r="F258" s="14"/>
      <c r="G258" s="14"/>
      <c r="H258" s="14"/>
      <c r="I258" s="1"/>
      <c r="J258" s="1"/>
    </row>
    <row r="259" spans="1:10" ht="25.5">
      <c r="A259" s="51" t="s">
        <v>18</v>
      </c>
      <c r="B259" s="65"/>
      <c r="C259" s="53">
        <v>240</v>
      </c>
      <c r="D259" s="54">
        <v>58.6</v>
      </c>
      <c r="E259" s="14"/>
      <c r="F259" s="14"/>
      <c r="G259" s="14"/>
      <c r="H259" s="14"/>
      <c r="I259" s="1"/>
      <c r="J259" s="1"/>
    </row>
    <row r="260" spans="1:10" ht="25.5">
      <c r="A260" s="51" t="s">
        <v>29</v>
      </c>
      <c r="B260" s="65" t="s">
        <v>231</v>
      </c>
      <c r="C260" s="53"/>
      <c r="D260" s="59">
        <f>D261</f>
        <v>35</v>
      </c>
      <c r="E260" s="14"/>
      <c r="F260" s="14"/>
      <c r="G260" s="14"/>
      <c r="H260" s="14"/>
      <c r="I260" s="1"/>
      <c r="J260" s="1"/>
    </row>
    <row r="261" spans="1:10" ht="25.5">
      <c r="A261" s="51" t="s">
        <v>91</v>
      </c>
      <c r="B261" s="65"/>
      <c r="C261" s="53">
        <v>700</v>
      </c>
      <c r="D261" s="54">
        <f>D262</f>
        <v>35</v>
      </c>
      <c r="E261" s="14"/>
      <c r="F261" s="14"/>
      <c r="G261" s="14"/>
      <c r="H261" s="14"/>
      <c r="I261" s="1"/>
      <c r="J261" s="1"/>
    </row>
    <row r="262" spans="1:10" ht="12.75">
      <c r="A262" s="51" t="s">
        <v>12</v>
      </c>
      <c r="B262" s="65"/>
      <c r="C262" s="53">
        <v>730</v>
      </c>
      <c r="D262" s="54">
        <v>35</v>
      </c>
      <c r="E262" s="14"/>
      <c r="F262" s="14"/>
      <c r="G262" s="14"/>
      <c r="H262" s="14"/>
      <c r="I262" s="1"/>
      <c r="J262" s="1"/>
    </row>
    <row r="263" spans="1:10" ht="51">
      <c r="A263" s="46" t="s">
        <v>24</v>
      </c>
      <c r="B263" s="55" t="s">
        <v>36</v>
      </c>
      <c r="C263" s="56"/>
      <c r="D263" s="30">
        <f>D265+D269</f>
        <v>2416.3999999999996</v>
      </c>
      <c r="E263" s="14"/>
      <c r="F263" s="14"/>
      <c r="G263" s="14"/>
      <c r="H263" s="14"/>
      <c r="I263" s="1"/>
      <c r="J263" s="1"/>
    </row>
    <row r="264" spans="1:10" ht="51">
      <c r="A264" s="16" t="s">
        <v>24</v>
      </c>
      <c r="B264" s="67" t="s">
        <v>36</v>
      </c>
      <c r="C264" s="38"/>
      <c r="D264" s="31">
        <f>D265</f>
        <v>1040.3</v>
      </c>
      <c r="E264" s="14"/>
      <c r="F264" s="14"/>
      <c r="G264" s="14"/>
      <c r="H264" s="14"/>
      <c r="I264" s="1"/>
      <c r="J264" s="1"/>
    </row>
    <row r="265" spans="1:8" s="1" customFormat="1" ht="12.75">
      <c r="A265" s="18" t="s">
        <v>3</v>
      </c>
      <c r="B265" s="67" t="s">
        <v>37</v>
      </c>
      <c r="C265" s="38"/>
      <c r="D265" s="31">
        <f>D266</f>
        <v>1040.3</v>
      </c>
      <c r="E265" s="7"/>
      <c r="F265" s="7"/>
      <c r="G265" s="7"/>
      <c r="H265" s="7"/>
    </row>
    <row r="266" spans="1:8" s="1" customFormat="1" ht="63.75">
      <c r="A266" s="16" t="s">
        <v>14</v>
      </c>
      <c r="B266" s="78"/>
      <c r="C266" s="38">
        <v>100</v>
      </c>
      <c r="D266" s="31">
        <f>D267</f>
        <v>1040.3</v>
      </c>
      <c r="E266" s="7"/>
      <c r="F266" s="7"/>
      <c r="G266" s="7"/>
      <c r="H266" s="7"/>
    </row>
    <row r="267" spans="1:8" s="1" customFormat="1" ht="25.5">
      <c r="A267" s="18" t="s">
        <v>15</v>
      </c>
      <c r="B267" s="17"/>
      <c r="C267" s="38">
        <v>120</v>
      </c>
      <c r="D267" s="31">
        <v>1040.3</v>
      </c>
      <c r="E267" s="7"/>
      <c r="F267" s="7"/>
      <c r="G267" s="7"/>
      <c r="H267" s="7"/>
    </row>
    <row r="268" spans="1:8" s="1" customFormat="1" ht="38.25">
      <c r="A268" s="16" t="s">
        <v>13</v>
      </c>
      <c r="B268" s="70" t="s">
        <v>36</v>
      </c>
      <c r="C268" s="39"/>
      <c r="D268" s="32">
        <f>D269</f>
        <v>1376.1</v>
      </c>
      <c r="E268" s="7"/>
      <c r="F268" s="7"/>
      <c r="G268" s="7"/>
      <c r="H268" s="7"/>
    </row>
    <row r="269" spans="1:8" s="1" customFormat="1" ht="25.5">
      <c r="A269" s="18" t="s">
        <v>4</v>
      </c>
      <c r="B269" s="67" t="s">
        <v>38</v>
      </c>
      <c r="C269" s="38"/>
      <c r="D269" s="31">
        <f>D270</f>
        <v>1376.1</v>
      </c>
      <c r="E269" s="7"/>
      <c r="F269" s="7"/>
      <c r="G269" s="7"/>
      <c r="H269" s="7"/>
    </row>
    <row r="270" spans="1:8" s="1" customFormat="1" ht="63.75">
      <c r="A270" s="16" t="s">
        <v>14</v>
      </c>
      <c r="B270" s="17"/>
      <c r="C270" s="38">
        <v>100</v>
      </c>
      <c r="D270" s="31">
        <f>D271</f>
        <v>1376.1</v>
      </c>
      <c r="E270" s="7"/>
      <c r="F270" s="7"/>
      <c r="G270" s="7"/>
      <c r="H270" s="7"/>
    </row>
    <row r="271" spans="1:8" s="1" customFormat="1" ht="25.5">
      <c r="A271" s="18" t="s">
        <v>15</v>
      </c>
      <c r="B271" s="70"/>
      <c r="C271" s="40" t="s">
        <v>16</v>
      </c>
      <c r="D271" s="31">
        <v>1376.1</v>
      </c>
      <c r="E271" s="7"/>
      <c r="F271" s="7"/>
      <c r="G271" s="7"/>
      <c r="H271" s="7"/>
    </row>
    <row r="272" spans="1:8" s="1" customFormat="1" ht="12.75">
      <c r="A272" s="18" t="s">
        <v>6</v>
      </c>
      <c r="B272" s="73"/>
      <c r="C272" s="43"/>
      <c r="D272" s="37">
        <f>D239+D240+D263</f>
        <v>98454.6</v>
      </c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5"/>
      <c r="C274" s="6"/>
      <c r="D274" s="6"/>
      <c r="E274" s="7"/>
      <c r="F274" s="7"/>
      <c r="G274" s="7"/>
      <c r="H274" s="7"/>
    </row>
    <row r="275" spans="1:8" s="1" customFormat="1" ht="12.75">
      <c r="A275" s="5"/>
      <c r="B275" s="4"/>
      <c r="C275" s="5"/>
      <c r="D275" s="6"/>
      <c r="E275" s="7"/>
      <c r="F275" s="7"/>
      <c r="G275" s="7"/>
      <c r="H275" s="7"/>
    </row>
    <row r="276" spans="1:8" s="1" customFormat="1" ht="12.75">
      <c r="A276" s="2"/>
      <c r="B276" s="4"/>
      <c r="C276" s="4"/>
      <c r="D276" s="5"/>
      <c r="E276" s="7"/>
      <c r="F276" s="7"/>
      <c r="G276" s="7"/>
      <c r="H276" s="7"/>
    </row>
    <row r="277" spans="1:8" s="1" customFormat="1" ht="12.75">
      <c r="A277" s="2"/>
      <c r="B277" s="6"/>
      <c r="C277" s="6"/>
      <c r="D277" s="6"/>
      <c r="E277" s="7"/>
      <c r="F277" s="7"/>
      <c r="G277" s="7"/>
      <c r="H277" s="7"/>
    </row>
    <row r="278" spans="1:8" s="1" customFormat="1" ht="12.75">
      <c r="A278" s="5"/>
      <c r="B278" s="5"/>
      <c r="C278" s="6"/>
      <c r="D278" s="6"/>
      <c r="E278" s="7"/>
      <c r="F278" s="7"/>
      <c r="G278" s="7"/>
      <c r="H278" s="7"/>
    </row>
    <row r="279" spans="1:8" s="1" customFormat="1" ht="12.75">
      <c r="A279" s="2"/>
      <c r="B279" s="4"/>
      <c r="C279" s="5"/>
      <c r="D279" s="6"/>
      <c r="E279" s="7"/>
      <c r="F279" s="7"/>
      <c r="G279" s="7"/>
      <c r="H279" s="7"/>
    </row>
    <row r="280" spans="1:8" s="1" customFormat="1" ht="12.75">
      <c r="A280" s="2"/>
      <c r="B280" s="4"/>
      <c r="C280" s="4"/>
      <c r="D280" s="5"/>
      <c r="E280" s="7"/>
      <c r="F280" s="7"/>
      <c r="G280" s="7"/>
      <c r="H280" s="7"/>
    </row>
    <row r="281" spans="1:8" s="1" customFormat="1" ht="12.75">
      <c r="A281" s="2"/>
      <c r="B281" s="5"/>
      <c r="C281" s="6"/>
      <c r="D281" s="6"/>
      <c r="E281" s="7"/>
      <c r="F281" s="7"/>
      <c r="G281" s="7"/>
      <c r="H281" s="7"/>
    </row>
    <row r="282" spans="1:8" s="1" customFormat="1" ht="12.75">
      <c r="A282" s="5"/>
      <c r="B282" s="4"/>
      <c r="C282" s="5"/>
      <c r="D282" s="6"/>
      <c r="E282" s="7"/>
      <c r="F282" s="7"/>
      <c r="G282" s="7"/>
      <c r="H282" s="7"/>
    </row>
    <row r="283" spans="1:8" s="1" customFormat="1" ht="12.75">
      <c r="A283" s="2"/>
      <c r="B283" s="4"/>
      <c r="C283" s="4"/>
      <c r="D283" s="5"/>
      <c r="E283" s="7"/>
      <c r="F283" s="7"/>
      <c r="G283" s="7"/>
      <c r="H283" s="7"/>
    </row>
    <row r="284" spans="1:8" s="1" customFormat="1" ht="12.75">
      <c r="A284" s="2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5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13"/>
      <c r="C299" s="13"/>
      <c r="D299" s="13"/>
      <c r="E299" s="7"/>
      <c r="F299" s="7"/>
      <c r="G299" s="7"/>
      <c r="H299" s="7"/>
    </row>
    <row r="300" spans="1:8" s="1" customFormat="1" ht="12.75">
      <c r="A300" s="5"/>
      <c r="B300" s="6"/>
      <c r="C300" s="6"/>
      <c r="D300" s="6"/>
      <c r="E300" s="7"/>
      <c r="F300" s="7"/>
      <c r="G300" s="7"/>
      <c r="H300" s="7"/>
    </row>
    <row r="301" spans="1:8" s="1" customFormat="1" ht="12.75">
      <c r="A301" s="12"/>
      <c r="E301" s="7"/>
      <c r="F301" s="7"/>
      <c r="G301" s="7"/>
      <c r="H301" s="7"/>
    </row>
    <row r="302" spans="1:8" s="1" customFormat="1" ht="12.75">
      <c r="A302" s="6"/>
      <c r="B302"/>
      <c r="C302"/>
      <c r="D302"/>
      <c r="E302" s="7"/>
      <c r="F302" s="7"/>
      <c r="G302" s="7"/>
      <c r="H302" s="7"/>
    </row>
    <row r="303" spans="2:8" s="1" customFormat="1" ht="12.75">
      <c r="B303"/>
      <c r="C303"/>
      <c r="D303"/>
      <c r="E303" s="7"/>
      <c r="F303" s="7"/>
      <c r="G303" s="7"/>
      <c r="H303" s="7"/>
    </row>
    <row r="304" spans="1:8" s="1" customFormat="1" ht="12.75">
      <c r="A304"/>
      <c r="B304"/>
      <c r="C304"/>
      <c r="D304"/>
      <c r="E304" s="8"/>
      <c r="F304" s="8"/>
      <c r="G304" s="8"/>
      <c r="H304" s="8"/>
    </row>
    <row r="305" spans="1:8" s="1" customFormat="1" ht="12.75">
      <c r="A305"/>
      <c r="B305"/>
      <c r="C305"/>
      <c r="D305"/>
      <c r="E305" s="6"/>
      <c r="F305" s="6"/>
      <c r="G305" s="6"/>
      <c r="H305" s="6"/>
    </row>
    <row r="306" spans="1:4" s="1" customFormat="1" ht="12.75">
      <c r="A306"/>
      <c r="B306"/>
      <c r="C306"/>
      <c r="D306"/>
    </row>
  </sheetData>
  <sheetProtection/>
  <mergeCells count="17"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  <mergeCell ref="D15:D17"/>
    <mergeCell ref="C16:C17"/>
    <mergeCell ref="A5:D5"/>
    <mergeCell ref="A6:D6"/>
    <mergeCell ref="A7:D7"/>
    <mergeCell ref="A11:H11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2018-07-16T07:16:40Z</dcterms:modified>
  <cp:category/>
  <cp:version/>
  <cp:contentType/>
  <cp:contentStatus/>
</cp:coreProperties>
</file>