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<sst xmlns="http://schemas.openxmlformats.org/spreadsheetml/2006/main" count="383" uniqueCount="251">
  <si>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</si>
  <si>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</si>
  <si>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</si>
  <si>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</si>
  <si>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</si>
  <si>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</si>
  <si>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</si>
  <si>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</si>
  <si>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</si>
  <si>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</si>
  <si>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</si>
  <si>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</si>
  <si>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</si>
  <si>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</si>
  <si>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</si>
  <si>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</si>
  <si>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</si>
  <si>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</si>
  <si>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</si>
  <si>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</si>
  <si>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</si>
  <si>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</si>
  <si>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</si>
  <si>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</si>
  <si>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</si>
  <si>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</si>
  <si>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</si>
  <si>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</si>
  <si>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</si>
  <si>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</si>
  <si>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</si>
  <si>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</si>
  <si>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</si>
  <si>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</si>
  <si>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</si>
  <si>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</si>
  <si>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</si>
  <si>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</si>
  <si>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</si>
  <si>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</si>
  <si>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</si>
  <si>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</si>
  <si>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</si>
  <si>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</si>
  <si>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</si>
  <si>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</si>
  <si>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</si>
  <si>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</si>
  <si>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</si>
  <si>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</si>
  <si>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</si>
  <si>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</si>
  <si>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</si>
  <si>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</si>
  <si>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</si>
  <si>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</si>
  <si>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</si>
  <si>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</si>
  <si>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</si>
  <si>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</si>
  <si>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</si>
  <si>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</si>
  <si>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</si>
  <si>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</si>
  <si>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</si>
  <si>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</si>
  <si>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</si>
  <si>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</si>
  <si>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</si>
  <si>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</si>
  <si>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</si>
  <si>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</si>
  <si>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</si>
  <si>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</si>
  <si>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</si>
  <si>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</si>
  <si>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</si>
  <si>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</si>
  <si>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</si>
  <si>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</si>
  <si>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</si>
  <si>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</si>
  <si>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</si>
  <si>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</si>
  <si>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</si>
  <si>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</si>
  <si>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</si>
  <si>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</si>
  <si>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</si>
  <si>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</si>
  <si>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</si>
  <si>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</si>
  <si>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</si>
  <si>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</si>
  <si>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</si>
  <si>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</si>
  <si>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</si>
  <si>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</si>
  <si>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</si>
  <si>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</si>
  <si>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</si>
  <si>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</si>
  <si>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</si>
  <si>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</si>
  <si>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</si>
  <si>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</si>
  <si>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</si>
  <si>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</si>
  <si>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</si>
  <si>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</si>
  <si>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</si>
  <si>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</si>
  <si>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</si>
  <si>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</si>
  <si>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</si>
  <si>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</si>
  <si>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</si>
  <si>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</si>
  <si>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</si>
  <si>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</si>
  <si>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</si>
  <si>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</si>
  <si>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</si>
  <si>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</si>
  <si>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</si>
  <si>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</si>
  <si>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</si>
  <si>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</si>
  <si>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</si>
  <si>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</si>
  <si>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</si>
  <si>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</si>
  <si>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</si>
  <si>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</si>
  <si>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</si>
  <si>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</si>
  <si>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</si>
  <si>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</si>
  <si>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</si>
  <si>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</si>
  <si>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</si>
  <si>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</si>
  <si>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</si>
  <si>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</si>
  <si>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</si>
  <si>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</si>
  <si>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</si>
  <si>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</si>
  <si>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</si>
  <si>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</si>
  <si>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</si>
  <si>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</si>
  <si>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</si>
  <si>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</si>
  <si>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</si>
  <si>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</si>
  <si>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</si>
  <si>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</si>
  <si>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</si>
  <si>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</si>
  <si>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</si>
  <si>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</si>
  <si>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</si>
  <si>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</si>
  <si>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</si>
  <si>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</si>
  <si>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</si>
  <si>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</si>
  <si>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</si>
  <si>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</si>
  <si>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</si>
  <si>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</si>
  <si>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</si>
  <si>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</si>
  <si>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</si>
  <si>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</si>
  <si>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</si>
  <si>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</si>
  <si>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</si>
  <si>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</si>
  <si>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</si>
  <si>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</si>
  <si>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</si>
  <si>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</si>
  <si>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</si>
  <si>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</si>
  <si>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</si>
  <si>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</si>
  <si>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</si>
  <si>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</si>
  <si>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</si>
  <si>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</si>
  <si>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</si>
  <si>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</si>
  <si>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</si>
  <si>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</si>
  <si>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</si>
  <si>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</si>
  <si>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</si>
  <si>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</si>
  <si>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</si>
  <si>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</si>
  <si>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</si>
  <si>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</si>
  <si>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</si>
  <si>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</si>
  <si>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</si>
  <si>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</si>
  <si>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</si>
  <si>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</si>
  <si>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</si>
  <si>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</si>
  <si>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</si>
  <si>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</si>
  <si>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</si>
  <si>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</si>
  <si>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</si>
  <si>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</si>
  <si>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</si>
  <si>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</si>
  <si>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</si>
  <si>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</si>
  <si>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</si>
  <si>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</si>
  <si>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</si>
  <si>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</si>
  <si>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</si>
  <si>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</si>
  <si>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</si>
  <si>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</si>
  <si>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</si>
  <si>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</si>
  <si>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</si>
  <si>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</si>
  <si>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</si>
  <si>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</si>
  <si>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</si>
  <si>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</si>
  <si>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</si>
  <si>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</si>
  <si>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</si>
  <si>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</si>
  <si>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</si>
  <si>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</si>
  <si>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</si>
  <si>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</si>
  <si>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 5</t>
  </si>
  <si>
    <t>Код</t>
  </si>
  <si>
    <t>940</t>
  </si>
  <si>
    <t>от 02.05.2017г. №2/4</t>
  </si>
  <si>
    <t>ПРОЕКТ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</si>
</sst>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8" t="s">
        <v>250</v>
      </c>
      <c r="B1" s="78"/>
      <c r="C1" s="78"/>
      <c r="D1" s="78"/>
      <c r="E1" s="78"/>
      <c r="F1" s="78"/>
      <c r="G1" s="78"/>
    </row>
    <row r="2" spans="1:7" ht="63" customHeight="1">
      <c r="A2" s="79" t="s">
        <v>238</v>
      </c>
      <c r="B2" s="79"/>
      <c r="C2" s="79"/>
      <c r="D2" s="79"/>
      <c r="E2" s="79"/>
      <c r="F2" s="79"/>
      <c r="G2" s="79"/>
    </row>
    <row r="3" spans="1:7" ht="12.75">
      <c r="A3" s="80" t="s">
        <v>249</v>
      </c>
      <c r="B3" s="80"/>
      <c r="C3" s="80"/>
      <c r="D3" s="80"/>
      <c r="E3" s="80"/>
      <c r="F3" s="80"/>
      <c r="G3" s="80"/>
    </row>
    <row r="4" spans="1:7" ht="18" customHeight="1">
      <c r="A4" s="72" t="s">
        <v>246</v>
      </c>
      <c r="B4" s="72"/>
      <c r="C4" s="72"/>
      <c r="D4" s="72"/>
      <c r="E4" s="72"/>
      <c r="F4" s="72"/>
      <c r="G4" s="72"/>
    </row>
    <row r="5" spans="1:7" ht="50.25" customHeight="1">
      <c r="A5" s="72" t="s">
        <v>239</v>
      </c>
      <c r="B5" s="72"/>
      <c r="C5" s="72"/>
      <c r="D5" s="72"/>
      <c r="E5" s="72"/>
      <c r="F5" s="72"/>
      <c r="G5" s="72"/>
    </row>
    <row r="6" spans="1:7" ht="17.25" customHeight="1">
      <c r="A6" s="72" t="s">
        <v>237</v>
      </c>
      <c r="B6" s="72"/>
      <c r="C6" s="72"/>
      <c r="D6" s="72"/>
      <c r="E6" s="72"/>
      <c r="F6" s="72"/>
      <c r="G6" s="72"/>
    </row>
    <row r="7" spans="4:13" ht="0.75" customHeight="1">
      <c r="D7" s="10"/>
      <c r="E7" s="81"/>
      <c r="F7" s="81"/>
      <c r="G7" s="81"/>
      <c r="H7" s="81"/>
      <c r="I7" s="81"/>
      <c r="J7" s="81"/>
      <c r="K7" s="81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73" t="s">
        <v>245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8" t="s">
        <v>0</v>
      </c>
      <c r="B15" s="16"/>
      <c r="C15" s="16"/>
      <c r="D15" s="84"/>
      <c r="E15" s="69"/>
      <c r="F15" s="69"/>
      <c r="G15" s="68" t="s">
        <v>234</v>
      </c>
      <c r="H15" s="70"/>
      <c r="I15" s="71"/>
      <c r="J15" s="71"/>
      <c r="K15" s="71"/>
      <c r="L15" s="39"/>
      <c r="M15" s="39"/>
    </row>
    <row r="16" spans="1:13" ht="12.75" customHeight="1">
      <c r="A16" s="69"/>
      <c r="B16" s="74" t="s">
        <v>247</v>
      </c>
      <c r="C16" s="82" t="s">
        <v>30</v>
      </c>
      <c r="D16" s="68" t="s">
        <v>31</v>
      </c>
      <c r="E16" s="68" t="s">
        <v>1</v>
      </c>
      <c r="F16" s="68" t="s">
        <v>2</v>
      </c>
      <c r="G16" s="69"/>
      <c r="H16" s="70"/>
      <c r="I16" s="70"/>
      <c r="J16" s="70"/>
      <c r="K16" s="70"/>
      <c r="L16" s="39"/>
      <c r="M16" s="39"/>
    </row>
    <row r="17" spans="1:13" ht="59.25" customHeight="1">
      <c r="A17" s="69"/>
      <c r="B17" s="75"/>
      <c r="C17" s="83"/>
      <c r="D17" s="76"/>
      <c r="E17" s="76"/>
      <c r="F17" s="77"/>
      <c r="G17" s="69"/>
      <c r="H17" s="71"/>
      <c r="I17" s="71"/>
      <c r="J17" s="71"/>
      <c r="K17" s="71"/>
      <c r="L17" s="39"/>
      <c r="M17" s="39"/>
    </row>
    <row r="18" spans="1:13" ht="12.75">
      <c r="A18" s="30" t="s">
        <v>3</v>
      </c>
      <c r="B18" s="67" t="s">
        <v>248</v>
      </c>
      <c r="C18" s="18" t="s">
        <v>32</v>
      </c>
      <c r="D18" s="26" t="s">
        <v>80</v>
      </c>
      <c r="E18" s="58"/>
      <c r="F18" s="58"/>
      <c r="G18" s="50">
        <f>G19+G24+G29+G44+G47+G52</f>
        <v>15470.6</v>
      </c>
      <c r="H18" s="20"/>
      <c r="I18" s="20"/>
      <c r="J18" s="20"/>
      <c r="K18" s="20"/>
      <c r="L18" s="1"/>
      <c r="M18" s="1"/>
    </row>
    <row r="19" spans="1:13" ht="38.25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1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3.75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5.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1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8.25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5.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5.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5.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5.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5.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5.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5.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412</v>
      </c>
      <c r="H52" s="22"/>
      <c r="I52" s="22"/>
      <c r="J52" s="22"/>
      <c r="K52" s="22"/>
      <c r="L52" s="40"/>
      <c r="M52" s="40"/>
    </row>
    <row r="53" spans="1:13" ht="25.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412</v>
      </c>
      <c r="H53" s="27"/>
      <c r="I53" s="27"/>
      <c r="J53" s="27"/>
      <c r="K53" s="27"/>
      <c r="L53" s="41"/>
      <c r="M53" s="41"/>
    </row>
    <row r="54" spans="1:13" ht="25.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412</v>
      </c>
      <c r="H54" s="27"/>
      <c r="I54" s="27"/>
      <c r="J54" s="27"/>
      <c r="K54" s="27"/>
      <c r="L54" s="41"/>
      <c r="M54" s="41"/>
    </row>
    <row r="55" spans="1:13" ht="38.25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1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5.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v>50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v>50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f>G65</f>
        <v>50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5.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8.25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3.75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5.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5.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5.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5.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3110</v>
      </c>
      <c r="H75" s="20"/>
      <c r="I75" s="20"/>
      <c r="J75" s="20"/>
      <c r="K75" s="20"/>
      <c r="L75" s="1"/>
      <c r="M75" s="1"/>
    </row>
    <row r="76" spans="1:13" ht="25.5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3110</v>
      </c>
      <c r="H76" s="22"/>
      <c r="I76" s="22"/>
      <c r="J76" s="22"/>
      <c r="K76" s="22"/>
      <c r="L76" s="1"/>
      <c r="M76" s="1"/>
    </row>
    <row r="77" spans="1:13" ht="63.75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3110</v>
      </c>
      <c r="H77" s="22"/>
      <c r="I77" s="22"/>
      <c r="J77" s="22"/>
      <c r="K77" s="22"/>
      <c r="L77" s="1"/>
      <c r="M77" s="1"/>
    </row>
    <row r="78" spans="1:13" ht="25.5">
      <c r="A78" s="46" t="s">
        <v>84</v>
      </c>
      <c r="B78" s="46"/>
      <c r="C78" s="26"/>
      <c r="D78" s="26"/>
      <c r="E78" s="56" t="s">
        <v>139</v>
      </c>
      <c r="F78" s="59"/>
      <c r="G78" s="50">
        <f>G79+G89</f>
        <v>3110</v>
      </c>
      <c r="H78" s="22"/>
      <c r="I78" s="22"/>
      <c r="J78" s="22"/>
      <c r="K78" s="22"/>
      <c r="L78" s="1"/>
      <c r="M78" s="1"/>
    </row>
    <row r="79" spans="1:13" ht="76.5">
      <c r="A79" s="46" t="s">
        <v>140</v>
      </c>
      <c r="B79" s="46"/>
      <c r="C79" s="26"/>
      <c r="D79" s="26"/>
      <c r="E79" s="56" t="s">
        <v>142</v>
      </c>
      <c r="F79" s="59"/>
      <c r="G79" s="50">
        <f>G80+G83+G86</f>
        <v>310</v>
      </c>
      <c r="H79" s="22"/>
      <c r="I79" s="22"/>
      <c r="J79" s="22"/>
      <c r="K79" s="22"/>
      <c r="L79" s="1"/>
      <c r="M79" s="1"/>
    </row>
    <row r="80" spans="1:13" ht="25.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5.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5.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63.75">
      <c r="A83" s="31" t="s">
        <v>143</v>
      </c>
      <c r="B83" s="31"/>
      <c r="C83" s="26"/>
      <c r="D83" s="26"/>
      <c r="E83" s="56" t="s">
        <v>145</v>
      </c>
      <c r="F83" s="59"/>
      <c r="G83" s="50">
        <v>50</v>
      </c>
      <c r="H83" s="20"/>
      <c r="I83" s="20"/>
      <c r="J83" s="20"/>
      <c r="K83" s="20"/>
      <c r="L83" s="1"/>
      <c r="M83" s="1"/>
    </row>
    <row r="84" spans="1:13" ht="25.5">
      <c r="A84" s="31" t="s">
        <v>46</v>
      </c>
      <c r="B84" s="31"/>
      <c r="C84" s="26"/>
      <c r="D84" s="26"/>
      <c r="E84" s="59"/>
      <c r="F84" s="58">
        <v>200</v>
      </c>
      <c r="G84" s="51">
        <f>G83</f>
        <v>50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f>G84</f>
        <v>50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5.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38.25">
      <c r="A89" s="46" t="s">
        <v>221</v>
      </c>
      <c r="B89" s="46"/>
      <c r="C89" s="21"/>
      <c r="D89" s="21"/>
      <c r="E89" s="56" t="s">
        <v>222</v>
      </c>
      <c r="F89" s="59"/>
      <c r="G89" s="50">
        <v>2800</v>
      </c>
      <c r="H89" s="20"/>
      <c r="I89" s="20"/>
      <c r="J89" s="20"/>
      <c r="K89" s="20"/>
      <c r="L89" s="1"/>
      <c r="M89" s="1"/>
    </row>
    <row r="90" spans="1:13" ht="31.5" customHeight="1">
      <c r="A90" s="32" t="s">
        <v>223</v>
      </c>
      <c r="B90" s="32"/>
      <c r="C90" s="26"/>
      <c r="D90" s="26"/>
      <c r="E90" s="56" t="s">
        <v>224</v>
      </c>
      <c r="F90" s="59"/>
      <c r="G90" s="50">
        <f>G89</f>
        <v>2800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46</v>
      </c>
      <c r="B91" s="31"/>
      <c r="C91" s="21"/>
      <c r="D91" s="21"/>
      <c r="E91" s="55"/>
      <c r="F91" s="58">
        <v>200</v>
      </c>
      <c r="G91" s="51">
        <f>G90</f>
        <v>2800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f>G91</f>
        <v>2800</v>
      </c>
      <c r="H92" s="20"/>
      <c r="I92" s="20"/>
      <c r="J92" s="20"/>
      <c r="K92" s="20"/>
      <c r="L92" s="1"/>
      <c r="M92" s="1"/>
    </row>
    <row r="93" spans="1:13" ht="18.75" customHeight="1">
      <c r="A93" s="32" t="s">
        <v>68</v>
      </c>
      <c r="B93" s="32"/>
      <c r="C93" s="26" t="s">
        <v>39</v>
      </c>
      <c r="D93" s="26" t="s">
        <v>61</v>
      </c>
      <c r="E93" s="56"/>
      <c r="F93" s="59"/>
      <c r="G93" s="50">
        <f>G94</f>
        <v>340</v>
      </c>
      <c r="H93" s="22"/>
      <c r="I93" s="22"/>
      <c r="J93" s="22"/>
      <c r="K93" s="22"/>
      <c r="L93" s="1"/>
      <c r="M93" s="1"/>
    </row>
    <row r="94" spans="1:13" ht="25.5">
      <c r="A94" s="31" t="s">
        <v>125</v>
      </c>
      <c r="B94" s="31"/>
      <c r="C94" s="21"/>
      <c r="D94" s="21"/>
      <c r="E94" s="58" t="s">
        <v>124</v>
      </c>
      <c r="F94" s="58"/>
      <c r="G94" s="51">
        <f>G95+G98</f>
        <v>340</v>
      </c>
      <c r="H94" s="20"/>
      <c r="I94" s="20"/>
      <c r="J94" s="20"/>
      <c r="K94" s="20"/>
      <c r="L94" s="1"/>
      <c r="M94" s="1"/>
    </row>
    <row r="95" spans="1:13" ht="51">
      <c r="A95" s="31" t="s">
        <v>99</v>
      </c>
      <c r="B95" s="31"/>
      <c r="C95" s="26"/>
      <c r="D95" s="26"/>
      <c r="E95" s="58" t="s">
        <v>213</v>
      </c>
      <c r="F95" s="59"/>
      <c r="G95" s="51">
        <f>G96</f>
        <v>250</v>
      </c>
      <c r="H95" s="22"/>
      <c r="I95" s="22"/>
      <c r="J95" s="22"/>
      <c r="K95" s="22"/>
      <c r="L95" s="1"/>
      <c r="M95" s="1"/>
    </row>
    <row r="96" spans="1:13" ht="25.5">
      <c r="A96" s="31" t="s">
        <v>46</v>
      </c>
      <c r="B96" s="31"/>
      <c r="C96" s="21"/>
      <c r="D96" s="21"/>
      <c r="E96" s="58"/>
      <c r="F96" s="58">
        <v>200</v>
      </c>
      <c r="G96" s="51">
        <f>G97</f>
        <v>250</v>
      </c>
      <c r="H96" s="20"/>
      <c r="I96" s="20"/>
      <c r="J96" s="20"/>
      <c r="K96" s="20"/>
      <c r="L96" s="1"/>
      <c r="M96" s="1"/>
    </row>
    <row r="97" spans="1:13" ht="25.5">
      <c r="A97" s="31" t="s">
        <v>41</v>
      </c>
      <c r="B97" s="31"/>
      <c r="C97" s="21"/>
      <c r="D97" s="21"/>
      <c r="E97" s="58"/>
      <c r="F97" s="58">
        <v>240</v>
      </c>
      <c r="G97" s="51">
        <v>250</v>
      </c>
      <c r="H97" s="20"/>
      <c r="I97" s="20"/>
      <c r="J97" s="20"/>
      <c r="K97" s="20"/>
      <c r="L97" s="1"/>
      <c r="M97" s="1"/>
    </row>
    <row r="98" spans="1:13" ht="25.5">
      <c r="A98" s="31" t="s">
        <v>232</v>
      </c>
      <c r="B98" s="31"/>
      <c r="C98" s="21"/>
      <c r="D98" s="21"/>
      <c r="E98" s="58" t="s">
        <v>220</v>
      </c>
      <c r="F98" s="58"/>
      <c r="G98" s="51">
        <v>90</v>
      </c>
      <c r="H98" s="20"/>
      <c r="I98" s="20"/>
      <c r="J98" s="20"/>
      <c r="K98" s="20"/>
      <c r="L98" s="1"/>
      <c r="M98" s="1"/>
    </row>
    <row r="99" spans="1:13" ht="25.5">
      <c r="A99" s="31" t="s">
        <v>46</v>
      </c>
      <c r="B99" s="31"/>
      <c r="C99" s="21"/>
      <c r="D99" s="21"/>
      <c r="E99" s="58"/>
      <c r="F99" s="58">
        <v>200</v>
      </c>
      <c r="G99" s="51">
        <v>90</v>
      </c>
      <c r="H99" s="20"/>
      <c r="I99" s="20"/>
      <c r="J99" s="20"/>
      <c r="K99" s="20"/>
      <c r="L99" s="1"/>
      <c r="M99" s="1"/>
    </row>
    <row r="100" spans="1:13" ht="25.5">
      <c r="A100" s="31" t="s">
        <v>41</v>
      </c>
      <c r="B100" s="31"/>
      <c r="C100" s="21"/>
      <c r="D100" s="21"/>
      <c r="E100" s="58"/>
      <c r="F100" s="58">
        <v>240</v>
      </c>
      <c r="G100" s="51">
        <v>90</v>
      </c>
      <c r="H100" s="20"/>
      <c r="I100" s="20"/>
      <c r="J100" s="20"/>
      <c r="K100" s="20"/>
      <c r="L100" s="1"/>
      <c r="M100" s="1"/>
    </row>
    <row r="101" spans="1:13" ht="12.75">
      <c r="A101" s="48" t="s">
        <v>14</v>
      </c>
      <c r="B101" s="48"/>
      <c r="C101" s="26" t="s">
        <v>52</v>
      </c>
      <c r="D101" s="26" t="s">
        <v>80</v>
      </c>
      <c r="E101" s="59"/>
      <c r="F101" s="59"/>
      <c r="G101" s="50">
        <f>G102</f>
        <v>29899.1</v>
      </c>
      <c r="H101" s="22"/>
      <c r="I101" s="22"/>
      <c r="J101" s="22"/>
      <c r="K101" s="22"/>
      <c r="L101" s="40"/>
      <c r="M101" s="40"/>
    </row>
    <row r="102" spans="1:13" ht="12.75">
      <c r="A102" s="35" t="s">
        <v>15</v>
      </c>
      <c r="B102" s="35"/>
      <c r="C102" s="19" t="s">
        <v>52</v>
      </c>
      <c r="D102" s="19" t="s">
        <v>37</v>
      </c>
      <c r="E102" s="56"/>
      <c r="F102" s="59"/>
      <c r="G102" s="50">
        <f>G103+G146+G156</f>
        <v>29899.1</v>
      </c>
      <c r="H102" s="47"/>
      <c r="I102" s="47"/>
      <c r="J102" s="47"/>
      <c r="K102" s="47"/>
      <c r="L102" s="44"/>
      <c r="M102" s="44"/>
    </row>
    <row r="103" spans="1:13" ht="63.75">
      <c r="A103" s="32" t="s">
        <v>69</v>
      </c>
      <c r="B103" s="32"/>
      <c r="C103" s="26"/>
      <c r="D103" s="26"/>
      <c r="E103" s="56" t="s">
        <v>146</v>
      </c>
      <c r="F103" s="59"/>
      <c r="G103" s="50">
        <f>G104+G113+G124+G133+G138</f>
        <v>12499.1</v>
      </c>
      <c r="H103" s="22"/>
      <c r="I103" s="22"/>
      <c r="J103" s="22"/>
      <c r="K103" s="22"/>
      <c r="L103" s="1"/>
      <c r="M103" s="1"/>
    </row>
    <row r="104" spans="1:13" ht="25.5">
      <c r="A104" s="32" t="s">
        <v>85</v>
      </c>
      <c r="B104" s="32"/>
      <c r="C104" s="26"/>
      <c r="D104" s="26"/>
      <c r="E104" s="56" t="s">
        <v>147</v>
      </c>
      <c r="F104" s="59"/>
      <c r="G104" s="50">
        <f>G105</f>
        <v>7249.1</v>
      </c>
      <c r="H104" s="20"/>
      <c r="I104" s="20"/>
      <c r="J104" s="20"/>
      <c r="K104" s="20"/>
      <c r="L104" s="1"/>
      <c r="M104" s="1"/>
    </row>
    <row r="105" spans="1:13" ht="25.5">
      <c r="A105" s="32" t="s">
        <v>97</v>
      </c>
      <c r="B105" s="32"/>
      <c r="C105" s="26"/>
      <c r="D105" s="26"/>
      <c r="E105" s="56" t="s">
        <v>166</v>
      </c>
      <c r="F105" s="59"/>
      <c r="G105" s="50">
        <f>G106</f>
        <v>7249.1</v>
      </c>
      <c r="H105" s="20"/>
      <c r="I105" s="20"/>
      <c r="J105" s="20"/>
      <c r="K105" s="20"/>
      <c r="L105" s="1"/>
      <c r="M105" s="1"/>
    </row>
    <row r="106" spans="1:13" ht="33.75" customHeight="1">
      <c r="A106" s="31" t="s">
        <v>98</v>
      </c>
      <c r="B106" s="31"/>
      <c r="C106" s="26"/>
      <c r="D106" s="26"/>
      <c r="E106" s="56" t="s">
        <v>148</v>
      </c>
      <c r="F106" s="59"/>
      <c r="G106" s="50">
        <f>G108+G109+G111</f>
        <v>7249.1</v>
      </c>
      <c r="H106" s="20"/>
      <c r="I106" s="20"/>
      <c r="J106" s="20"/>
      <c r="K106" s="20"/>
      <c r="L106" s="1"/>
      <c r="M106" s="1"/>
    </row>
    <row r="107" spans="1:13" ht="64.5" customHeight="1">
      <c r="A107" s="31" t="s">
        <v>35</v>
      </c>
      <c r="B107" s="31"/>
      <c r="C107" s="19"/>
      <c r="D107" s="19"/>
      <c r="E107" s="55"/>
      <c r="F107" s="58">
        <v>100</v>
      </c>
      <c r="G107" s="51">
        <f>G108</f>
        <v>5881.1</v>
      </c>
      <c r="H107" s="20"/>
      <c r="I107" s="20"/>
      <c r="J107" s="20"/>
      <c r="K107" s="20"/>
      <c r="L107" s="1"/>
      <c r="M107" s="1"/>
    </row>
    <row r="108" spans="1:13" ht="38.25">
      <c r="A108" s="31" t="s">
        <v>70</v>
      </c>
      <c r="B108" s="31"/>
      <c r="C108" s="21"/>
      <c r="D108" s="21"/>
      <c r="E108" s="55"/>
      <c r="F108" s="58">
        <v>110</v>
      </c>
      <c r="G108" s="51">
        <v>5881.1</v>
      </c>
      <c r="H108" s="20"/>
      <c r="I108" s="20"/>
      <c r="J108" s="20"/>
      <c r="K108" s="20"/>
      <c r="L108" s="1"/>
      <c r="M108" s="1"/>
    </row>
    <row r="109" spans="1:13" ht="25.5">
      <c r="A109" s="31" t="s">
        <v>46</v>
      </c>
      <c r="B109" s="31"/>
      <c r="C109" s="19"/>
      <c r="D109" s="19"/>
      <c r="E109" s="55"/>
      <c r="F109" s="58">
        <v>200</v>
      </c>
      <c r="G109" s="51">
        <f>G110</f>
        <v>1308</v>
      </c>
      <c r="H109" s="20"/>
      <c r="I109" s="20"/>
      <c r="J109" s="20"/>
      <c r="K109" s="20"/>
      <c r="L109" s="1"/>
      <c r="M109" s="1"/>
    </row>
    <row r="110" spans="1:13" ht="25.5">
      <c r="A110" s="31" t="s">
        <v>41</v>
      </c>
      <c r="B110" s="31"/>
      <c r="C110" s="21"/>
      <c r="D110" s="21"/>
      <c r="E110" s="55"/>
      <c r="F110" s="58">
        <v>240</v>
      </c>
      <c r="G110" s="51">
        <v>1308</v>
      </c>
      <c r="H110" s="20"/>
      <c r="I110" s="20"/>
      <c r="J110" s="20"/>
      <c r="K110" s="20"/>
      <c r="L110" s="1"/>
      <c r="M110" s="1"/>
    </row>
    <row r="111" spans="1:13" ht="12.75">
      <c r="A111" s="31" t="s">
        <v>42</v>
      </c>
      <c r="B111" s="31"/>
      <c r="C111" s="21"/>
      <c r="D111" s="21"/>
      <c r="E111" s="60"/>
      <c r="F111" s="58">
        <v>800</v>
      </c>
      <c r="G111" s="51">
        <v>60</v>
      </c>
      <c r="H111" s="20"/>
      <c r="I111" s="20"/>
      <c r="J111" s="20"/>
      <c r="K111" s="20"/>
      <c r="L111" s="1"/>
      <c r="M111" s="1"/>
    </row>
    <row r="112" spans="1:13" ht="12.75">
      <c r="A112" s="31" t="s">
        <v>43</v>
      </c>
      <c r="B112" s="31"/>
      <c r="C112" s="21"/>
      <c r="D112" s="21"/>
      <c r="E112" s="60"/>
      <c r="F112" s="58">
        <v>850</v>
      </c>
      <c r="G112" s="51">
        <f>G111</f>
        <v>60</v>
      </c>
      <c r="H112" s="20"/>
      <c r="I112" s="20"/>
      <c r="J112" s="20"/>
      <c r="K112" s="20"/>
      <c r="L112" s="1"/>
      <c r="M112" s="1"/>
    </row>
    <row r="113" spans="1:13" ht="38.25">
      <c r="A113" s="32" t="s">
        <v>110</v>
      </c>
      <c r="B113" s="32"/>
      <c r="C113" s="19"/>
      <c r="D113" s="19"/>
      <c r="E113" s="56" t="s">
        <v>169</v>
      </c>
      <c r="F113" s="58"/>
      <c r="G113" s="51">
        <f>G114</f>
        <v>3800</v>
      </c>
      <c r="H113" s="20"/>
      <c r="I113" s="20"/>
      <c r="J113" s="20"/>
      <c r="K113" s="20"/>
      <c r="L113" s="1"/>
      <c r="M113" s="1"/>
    </row>
    <row r="114" spans="1:13" ht="38.25">
      <c r="A114" s="32" t="s">
        <v>168</v>
      </c>
      <c r="B114" s="32"/>
      <c r="C114" s="19"/>
      <c r="D114" s="19"/>
      <c r="E114" s="55" t="s">
        <v>170</v>
      </c>
      <c r="F114" s="58"/>
      <c r="G114" s="51">
        <f>G115+G118+G121</f>
        <v>3800</v>
      </c>
      <c r="H114" s="20"/>
      <c r="I114" s="20"/>
      <c r="J114" s="20"/>
      <c r="K114" s="20"/>
      <c r="L114" s="1"/>
      <c r="M114" s="1"/>
    </row>
    <row r="115" spans="1:13" ht="25.5">
      <c r="A115" s="31" t="s">
        <v>167</v>
      </c>
      <c r="B115" s="31"/>
      <c r="C115" s="19"/>
      <c r="D115" s="19"/>
      <c r="E115" s="55" t="s">
        <v>171</v>
      </c>
      <c r="F115" s="58"/>
      <c r="G115" s="51">
        <f>G116</f>
        <v>3000</v>
      </c>
      <c r="H115" s="20"/>
      <c r="I115" s="20"/>
      <c r="J115" s="20"/>
      <c r="K115" s="20"/>
      <c r="L115" s="1"/>
      <c r="M115" s="1"/>
    </row>
    <row r="116" spans="1:13" ht="25.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3000</v>
      </c>
      <c r="H116" s="20"/>
      <c r="I116" s="20"/>
      <c r="J116" s="20"/>
      <c r="K116" s="20"/>
      <c r="L116" s="1"/>
      <c r="M116" s="1"/>
    </row>
    <row r="117" spans="1:13" ht="25.5">
      <c r="A117" s="31" t="s">
        <v>41</v>
      </c>
      <c r="B117" s="31"/>
      <c r="C117" s="19"/>
      <c r="D117" s="19"/>
      <c r="E117" s="55"/>
      <c r="F117" s="58">
        <v>240</v>
      </c>
      <c r="G117" s="51">
        <v>3000</v>
      </c>
      <c r="H117" s="20"/>
      <c r="I117" s="20"/>
      <c r="J117" s="20"/>
      <c r="K117" s="20"/>
      <c r="L117" s="1"/>
      <c r="M117" s="1"/>
    </row>
    <row r="118" spans="1:13" ht="12.75">
      <c r="A118" s="31" t="s">
        <v>172</v>
      </c>
      <c r="B118" s="31"/>
      <c r="C118" s="26"/>
      <c r="D118" s="26"/>
      <c r="E118" s="56" t="s">
        <v>217</v>
      </c>
      <c r="F118" s="59"/>
      <c r="G118" s="50">
        <f>G119</f>
        <v>500</v>
      </c>
      <c r="H118" s="20"/>
      <c r="I118" s="20"/>
      <c r="J118" s="20"/>
      <c r="K118" s="20"/>
      <c r="L118" s="1"/>
      <c r="M118" s="1"/>
    </row>
    <row r="119" spans="1:13" ht="25.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500</v>
      </c>
      <c r="H119" s="20"/>
      <c r="I119" s="20"/>
      <c r="J119" s="20"/>
      <c r="K119" s="20"/>
      <c r="L119" s="1"/>
      <c r="M119" s="1"/>
    </row>
    <row r="120" spans="1:13" ht="25.5">
      <c r="A120" s="31" t="s">
        <v>41</v>
      </c>
      <c r="B120" s="31"/>
      <c r="C120" s="19"/>
      <c r="D120" s="19"/>
      <c r="E120" s="55"/>
      <c r="F120" s="58">
        <v>240</v>
      </c>
      <c r="G120" s="51">
        <v>500</v>
      </c>
      <c r="H120" s="20"/>
      <c r="I120" s="20"/>
      <c r="J120" s="20"/>
      <c r="K120" s="20"/>
      <c r="L120" s="1"/>
      <c r="M120" s="1"/>
    </row>
    <row r="121" spans="1:13" ht="25.5">
      <c r="A121" s="31" t="s">
        <v>173</v>
      </c>
      <c r="B121" s="31"/>
      <c r="C121" s="19"/>
      <c r="D121" s="19"/>
      <c r="E121" s="55" t="s">
        <v>216</v>
      </c>
      <c r="F121" s="58"/>
      <c r="G121" s="51">
        <f>G122</f>
        <v>300</v>
      </c>
      <c r="H121" s="20"/>
      <c r="I121" s="20"/>
      <c r="J121" s="20"/>
      <c r="K121" s="20"/>
      <c r="L121" s="1"/>
      <c r="M121" s="1"/>
    </row>
    <row r="122" spans="1:13" ht="25.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300</v>
      </c>
      <c r="H122" s="20"/>
      <c r="I122" s="20"/>
      <c r="J122" s="20"/>
      <c r="K122" s="20"/>
      <c r="L122" s="1"/>
      <c r="M122" s="1"/>
    </row>
    <row r="123" spans="1:13" ht="25.5">
      <c r="A123" s="31" t="s">
        <v>41</v>
      </c>
      <c r="B123" s="31"/>
      <c r="C123" s="19"/>
      <c r="D123" s="19"/>
      <c r="E123" s="55"/>
      <c r="F123" s="58">
        <v>240</v>
      </c>
      <c r="G123" s="51">
        <v>300</v>
      </c>
      <c r="H123" s="20"/>
      <c r="I123" s="20"/>
      <c r="J123" s="20"/>
      <c r="K123" s="20"/>
      <c r="L123" s="1"/>
      <c r="M123" s="1"/>
    </row>
    <row r="124" spans="1:13" ht="25.5">
      <c r="A124" s="32" t="s">
        <v>86</v>
      </c>
      <c r="B124" s="32"/>
      <c r="C124" s="26"/>
      <c r="D124" s="26"/>
      <c r="E124" s="56" t="s">
        <v>174</v>
      </c>
      <c r="F124" s="59"/>
      <c r="G124" s="50">
        <f>G125+G129</f>
        <v>500</v>
      </c>
      <c r="H124" s="20"/>
      <c r="I124" s="20"/>
      <c r="J124" s="20"/>
      <c r="K124" s="20"/>
      <c r="L124" s="1"/>
      <c r="M124" s="1"/>
    </row>
    <row r="125" spans="1:13" ht="25.5">
      <c r="A125" s="32" t="s">
        <v>87</v>
      </c>
      <c r="B125" s="32"/>
      <c r="C125" s="19"/>
      <c r="D125" s="19"/>
      <c r="E125" s="56" t="s">
        <v>176</v>
      </c>
      <c r="F125" s="58"/>
      <c r="G125" s="50">
        <f>G126</f>
        <v>300</v>
      </c>
      <c r="H125" s="20"/>
      <c r="I125" s="20"/>
      <c r="J125" s="20"/>
      <c r="K125" s="20"/>
      <c r="L125" s="1"/>
      <c r="M125" s="1"/>
    </row>
    <row r="126" spans="1:13" ht="12.75">
      <c r="A126" s="31" t="s">
        <v>175</v>
      </c>
      <c r="B126" s="31"/>
      <c r="C126" s="19"/>
      <c r="D126" s="19"/>
      <c r="E126" s="56" t="s">
        <v>177</v>
      </c>
      <c r="F126" s="58"/>
      <c r="G126" s="50">
        <f>G127</f>
        <v>300</v>
      </c>
      <c r="H126" s="20"/>
      <c r="I126" s="20"/>
      <c r="J126" s="20"/>
      <c r="K126" s="20"/>
      <c r="L126" s="1"/>
      <c r="M126" s="1"/>
    </row>
    <row r="127" spans="1:13" ht="25.5">
      <c r="A127" s="31" t="s">
        <v>46</v>
      </c>
      <c r="B127" s="31"/>
      <c r="C127" s="19"/>
      <c r="D127" s="19"/>
      <c r="E127" s="55"/>
      <c r="F127" s="58">
        <v>200</v>
      </c>
      <c r="G127" s="51">
        <f>G128</f>
        <v>300</v>
      </c>
      <c r="H127" s="20"/>
      <c r="I127" s="20"/>
      <c r="J127" s="20"/>
      <c r="K127" s="20"/>
      <c r="L127" s="1"/>
      <c r="M127" s="1"/>
    </row>
    <row r="128" spans="1:13" ht="25.5">
      <c r="A128" s="31" t="s">
        <v>41</v>
      </c>
      <c r="B128" s="31"/>
      <c r="C128" s="19"/>
      <c r="D128" s="19"/>
      <c r="E128" s="55"/>
      <c r="F128" s="58">
        <v>240</v>
      </c>
      <c r="G128" s="51">
        <v>300</v>
      </c>
      <c r="H128" s="20"/>
      <c r="I128" s="20"/>
      <c r="J128" s="20"/>
      <c r="K128" s="20"/>
      <c r="L128" s="1"/>
      <c r="M128" s="1"/>
    </row>
    <row r="129" spans="1:13" ht="12.75">
      <c r="A129" s="32" t="s">
        <v>243</v>
      </c>
      <c r="B129" s="32"/>
      <c r="C129" s="19"/>
      <c r="D129" s="19"/>
      <c r="E129" s="56" t="s">
        <v>241</v>
      </c>
      <c r="F129" s="58"/>
      <c r="G129" s="51">
        <v>200</v>
      </c>
      <c r="H129" s="20"/>
      <c r="I129" s="20"/>
      <c r="J129" s="20"/>
      <c r="K129" s="20"/>
      <c r="L129" s="1"/>
      <c r="M129" s="1"/>
    </row>
    <row r="130" spans="1:13" ht="12.75">
      <c r="A130" s="31" t="s">
        <v>244</v>
      </c>
      <c r="B130" s="31"/>
      <c r="C130" s="19"/>
      <c r="D130" s="19"/>
      <c r="E130" s="56" t="s">
        <v>242</v>
      </c>
      <c r="F130" s="58"/>
      <c r="G130" s="51">
        <v>200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6"/>
      <c r="F131" s="58">
        <v>200</v>
      </c>
      <c r="G131" s="51">
        <v>200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6"/>
      <c r="F132" s="58">
        <v>240</v>
      </c>
      <c r="G132" s="51">
        <v>200</v>
      </c>
      <c r="H132" s="20"/>
      <c r="I132" s="20"/>
      <c r="J132" s="20"/>
      <c r="K132" s="20"/>
      <c r="L132" s="1"/>
      <c r="M132" s="1"/>
    </row>
    <row r="133" spans="1:13" ht="25.5">
      <c r="A133" s="32" t="s">
        <v>88</v>
      </c>
      <c r="B133" s="32"/>
      <c r="C133" s="26"/>
      <c r="D133" s="26"/>
      <c r="E133" s="56" t="s">
        <v>178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5.5">
      <c r="A134" s="32" t="s">
        <v>100</v>
      </c>
      <c r="B134" s="32"/>
      <c r="C134" s="19"/>
      <c r="D134" s="26"/>
      <c r="E134" s="56" t="s">
        <v>179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181</v>
      </c>
      <c r="B135" s="31"/>
      <c r="C135" s="19"/>
      <c r="D135" s="19"/>
      <c r="E135" s="55" t="s">
        <v>180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8.25">
      <c r="A138" s="32" t="s">
        <v>89</v>
      </c>
      <c r="B138" s="32"/>
      <c r="C138" s="26"/>
      <c r="D138" s="26"/>
      <c r="E138" s="56" t="s">
        <v>182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8.25">
      <c r="A139" s="32" t="s">
        <v>187</v>
      </c>
      <c r="B139" s="32"/>
      <c r="C139" s="26"/>
      <c r="D139" s="26"/>
      <c r="E139" s="56" t="s">
        <v>183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184</v>
      </c>
      <c r="B140" s="31"/>
      <c r="C140" s="19"/>
      <c r="D140" s="19"/>
      <c r="E140" s="55" t="s">
        <v>185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5.5">
      <c r="A143" s="32" t="s">
        <v>186</v>
      </c>
      <c r="B143" s="32"/>
      <c r="C143" s="26"/>
      <c r="D143" s="26"/>
      <c r="E143" s="55" t="s">
        <v>215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1">
      <c r="A146" s="32" t="s">
        <v>111</v>
      </c>
      <c r="B146" s="32"/>
      <c r="C146" s="26"/>
      <c r="D146" s="26"/>
      <c r="E146" s="56" t="s">
        <v>160</v>
      </c>
      <c r="F146" s="59"/>
      <c r="G146" s="50">
        <f>G147</f>
        <v>4700</v>
      </c>
      <c r="H146" s="22"/>
      <c r="I146" s="22"/>
      <c r="J146" s="22"/>
      <c r="K146" s="22"/>
      <c r="L146" s="1"/>
      <c r="M146" s="1"/>
    </row>
    <row r="147" spans="1:13" ht="63.75">
      <c r="A147" s="32" t="s">
        <v>112</v>
      </c>
      <c r="B147" s="32"/>
      <c r="C147" s="26"/>
      <c r="D147" s="26"/>
      <c r="E147" s="56" t="s">
        <v>161</v>
      </c>
      <c r="F147" s="59"/>
      <c r="G147" s="50">
        <f>G148+G152</f>
        <v>4700</v>
      </c>
      <c r="H147" s="22"/>
      <c r="I147" s="22"/>
      <c r="J147" s="22"/>
      <c r="K147" s="22"/>
      <c r="L147" s="1"/>
      <c r="M147" s="1"/>
    </row>
    <row r="148" spans="1:13" ht="25.5">
      <c r="A148" s="32" t="s">
        <v>113</v>
      </c>
      <c r="B148" s="32"/>
      <c r="C148" s="21"/>
      <c r="D148" s="21"/>
      <c r="E148" s="56" t="s">
        <v>162</v>
      </c>
      <c r="F148" s="58"/>
      <c r="G148" s="50">
        <f>G150</f>
        <v>3500</v>
      </c>
      <c r="H148" s="20"/>
      <c r="I148" s="20"/>
      <c r="J148" s="20"/>
      <c r="K148" s="20"/>
      <c r="L148" s="1"/>
      <c r="M148" s="1"/>
    </row>
    <row r="149" spans="1:13" ht="25.5">
      <c r="A149" s="31" t="s">
        <v>163</v>
      </c>
      <c r="B149" s="31"/>
      <c r="C149" s="21"/>
      <c r="D149" s="21"/>
      <c r="E149" s="55" t="s">
        <v>231</v>
      </c>
      <c r="F149" s="58"/>
      <c r="G149" s="51">
        <f>G150</f>
        <v>3500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3500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21"/>
      <c r="D151" s="21"/>
      <c r="E151" s="55"/>
      <c r="F151" s="58">
        <v>240</v>
      </c>
      <c r="G151" s="51">
        <v>3500</v>
      </c>
      <c r="H151" s="20"/>
      <c r="I151" s="20"/>
      <c r="J151" s="20"/>
      <c r="K151" s="20"/>
      <c r="L151" s="1"/>
      <c r="M151" s="1"/>
    </row>
    <row r="152" spans="1:13" ht="25.5">
      <c r="A152" s="32" t="s">
        <v>226</v>
      </c>
      <c r="B152" s="32"/>
      <c r="C152" s="21"/>
      <c r="D152" s="21"/>
      <c r="E152" s="56" t="s">
        <v>164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8.25">
      <c r="A153" s="31" t="s">
        <v>236</v>
      </c>
      <c r="B153" s="31"/>
      <c r="C153" s="21"/>
      <c r="D153" s="21"/>
      <c r="E153" s="55" t="s">
        <v>165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5.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5.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63.75">
      <c r="A156" s="32" t="s">
        <v>79</v>
      </c>
      <c r="B156" s="32"/>
      <c r="C156" s="26"/>
      <c r="D156" s="26"/>
      <c r="E156" s="56" t="s">
        <v>150</v>
      </c>
      <c r="F156" s="56"/>
      <c r="G156" s="50">
        <f>G157</f>
        <v>12700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151</v>
      </c>
      <c r="F157" s="56"/>
      <c r="G157" s="50">
        <f>G158</f>
        <v>12700</v>
      </c>
      <c r="H157" s="20"/>
      <c r="I157" s="20"/>
      <c r="J157" s="20"/>
      <c r="K157" s="20"/>
      <c r="L157" s="1"/>
      <c r="M157" s="1"/>
    </row>
    <row r="158" spans="1:13" ht="38.25">
      <c r="A158" s="32" t="s">
        <v>102</v>
      </c>
      <c r="B158" s="32"/>
      <c r="C158" s="26"/>
      <c r="D158" s="26"/>
      <c r="E158" s="56" t="s">
        <v>155</v>
      </c>
      <c r="F158" s="56"/>
      <c r="G158" s="50">
        <f>G159+G163+G166</f>
        <v>12700</v>
      </c>
      <c r="H158" s="20"/>
      <c r="I158" s="20"/>
      <c r="J158" s="20"/>
      <c r="K158" s="20"/>
      <c r="L158" s="1"/>
      <c r="M158" s="1"/>
    </row>
    <row r="159" spans="1:13" ht="12.75">
      <c r="A159" s="31" t="s">
        <v>153</v>
      </c>
      <c r="B159" s="31"/>
      <c r="C159" s="26"/>
      <c r="D159" s="26"/>
      <c r="E159" s="56" t="s">
        <v>152</v>
      </c>
      <c r="F159" s="56"/>
      <c r="G159" s="50">
        <f>G160</f>
        <v>9100</v>
      </c>
      <c r="H159" s="20"/>
      <c r="I159" s="20"/>
      <c r="J159" s="20"/>
      <c r="K159" s="20"/>
      <c r="L159" s="1"/>
      <c r="M159" s="1"/>
    </row>
    <row r="160" spans="1:13" ht="25.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9100</v>
      </c>
      <c r="H160" s="20"/>
      <c r="I160" s="20"/>
      <c r="J160" s="20"/>
      <c r="K160" s="20"/>
      <c r="L160" s="1"/>
      <c r="M160" s="1"/>
    </row>
    <row r="161" spans="1:13" ht="25.5">
      <c r="A161" s="31" t="s">
        <v>41</v>
      </c>
      <c r="B161" s="31"/>
      <c r="C161" s="19"/>
      <c r="D161" s="19"/>
      <c r="E161" s="55"/>
      <c r="F161" s="58">
        <v>240</v>
      </c>
      <c r="G161" s="51">
        <v>9100</v>
      </c>
      <c r="H161" s="20"/>
      <c r="I161" s="20"/>
      <c r="J161" s="20"/>
      <c r="K161" s="20"/>
      <c r="L161" s="1"/>
      <c r="M161" s="1"/>
    </row>
    <row r="162" spans="1:13" ht="25.5">
      <c r="A162" s="32" t="s">
        <v>96</v>
      </c>
      <c r="B162" s="32"/>
      <c r="C162" s="19"/>
      <c r="D162" s="19"/>
      <c r="E162" s="56" t="s">
        <v>156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5.5">
      <c r="A163" s="31" t="s">
        <v>158</v>
      </c>
      <c r="B163" s="31"/>
      <c r="C163" s="19"/>
      <c r="D163" s="19"/>
      <c r="E163" s="55" t="s">
        <v>157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5.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3.75">
      <c r="A166" s="32" t="s">
        <v>149</v>
      </c>
      <c r="B166" s="32"/>
      <c r="C166" s="19"/>
      <c r="D166" s="19"/>
      <c r="E166" s="56" t="s">
        <v>159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154</v>
      </c>
      <c r="B167" s="31"/>
      <c r="C167" s="19"/>
      <c r="D167" s="19"/>
      <c r="E167" s="56" t="s">
        <v>188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5.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5.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189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190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191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8.25">
      <c r="A175" s="31" t="s">
        <v>63</v>
      </c>
      <c r="B175" s="31"/>
      <c r="C175" s="21"/>
      <c r="D175" s="21"/>
      <c r="E175" s="55" t="s">
        <v>192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38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51">
      <c r="A180" s="32" t="s">
        <v>105</v>
      </c>
      <c r="B180" s="32"/>
      <c r="C180" s="21"/>
      <c r="D180" s="21"/>
      <c r="E180" s="56" t="s">
        <v>193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5.5">
      <c r="A181" s="32" t="s">
        <v>194</v>
      </c>
      <c r="B181" s="32"/>
      <c r="C181" s="21"/>
      <c r="D181" s="21"/>
      <c r="E181" s="56" t="s">
        <v>195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1">
      <c r="A182" s="32" t="s">
        <v>90</v>
      </c>
      <c r="B182" s="32"/>
      <c r="C182" s="21"/>
      <c r="D182" s="21"/>
      <c r="E182" s="56" t="s">
        <v>207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8.25">
      <c r="A183" s="31" t="s">
        <v>63</v>
      </c>
      <c r="B183" s="31"/>
      <c r="C183" s="21"/>
      <c r="D183" s="21"/>
      <c r="E183" s="55" t="s">
        <v>196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38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228</v>
      </c>
      <c r="B186" s="32"/>
      <c r="C186" s="26"/>
      <c r="D186" s="26"/>
      <c r="E186" s="63" t="s">
        <v>205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8.25">
      <c r="A187" s="31" t="s">
        <v>63</v>
      </c>
      <c r="B187" s="31"/>
      <c r="C187" s="21"/>
      <c r="D187" s="21"/>
      <c r="E187" s="62" t="s">
        <v>197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38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63.75">
      <c r="A190" s="45" t="s">
        <v>72</v>
      </c>
      <c r="B190" s="45"/>
      <c r="C190" s="19"/>
      <c r="D190" s="19"/>
      <c r="E190" s="63" t="s">
        <v>198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1">
      <c r="A191" s="45" t="s">
        <v>91</v>
      </c>
      <c r="B191" s="45"/>
      <c r="C191" s="19"/>
      <c r="D191" s="19"/>
      <c r="E191" s="62" t="s">
        <v>199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8.25">
      <c r="A192" s="31" t="s">
        <v>63</v>
      </c>
      <c r="B192" s="31"/>
      <c r="C192" s="19"/>
      <c r="D192" s="19"/>
      <c r="E192" s="62" t="s">
        <v>200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38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5.5">
      <c r="A197" s="31" t="s">
        <v>201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1">
      <c r="A198" s="31" t="s">
        <v>107</v>
      </c>
      <c r="B198" s="31"/>
      <c r="C198" s="21"/>
      <c r="D198" s="21"/>
      <c r="E198" s="55" t="s">
        <v>233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5.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f>G202</f>
        <v>7768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7768</v>
      </c>
      <c r="H202" s="22"/>
      <c r="I202" s="22"/>
      <c r="J202" s="22"/>
      <c r="K202" s="22"/>
      <c r="L202" s="1"/>
      <c r="M202" s="1"/>
    </row>
    <row r="203" spans="1:13" ht="51">
      <c r="A203" s="32" t="s">
        <v>92</v>
      </c>
      <c r="B203" s="32"/>
      <c r="C203" s="21"/>
      <c r="D203" s="26"/>
      <c r="E203" s="56" t="s">
        <v>202</v>
      </c>
      <c r="F203" s="56"/>
      <c r="G203" s="50">
        <f>G204+G213</f>
        <v>7768</v>
      </c>
      <c r="H203" s="20"/>
      <c r="I203" s="20"/>
      <c r="J203" s="20"/>
      <c r="K203" s="20"/>
      <c r="L203" s="1"/>
      <c r="M203" s="1"/>
    </row>
    <row r="204" spans="1:13" ht="25.5">
      <c r="A204" s="32" t="s">
        <v>115</v>
      </c>
      <c r="B204" s="32"/>
      <c r="C204" s="21"/>
      <c r="D204" s="21"/>
      <c r="E204" s="63" t="s">
        <v>203</v>
      </c>
      <c r="F204" s="56"/>
      <c r="G204" s="50">
        <f>G205+G209</f>
        <v>2918</v>
      </c>
      <c r="H204" s="20"/>
      <c r="I204" s="20"/>
      <c r="J204" s="20"/>
      <c r="K204" s="20"/>
      <c r="L204" s="1"/>
      <c r="M204" s="1"/>
    </row>
    <row r="205" spans="1:13" ht="51">
      <c r="A205" s="32" t="s">
        <v>93</v>
      </c>
      <c r="B205" s="32"/>
      <c r="C205" s="21"/>
      <c r="D205" s="21"/>
      <c r="E205" s="63" t="s">
        <v>204</v>
      </c>
      <c r="F205" s="56"/>
      <c r="G205" s="50">
        <f>G206</f>
        <v>2618</v>
      </c>
      <c r="H205" s="22"/>
      <c r="I205" s="22"/>
      <c r="J205" s="22"/>
      <c r="K205" s="22"/>
      <c r="L205" s="40"/>
      <c r="M205" s="1"/>
    </row>
    <row r="206" spans="1:13" ht="38.25">
      <c r="A206" s="31" t="s">
        <v>63</v>
      </c>
      <c r="B206" s="31"/>
      <c r="C206" s="21"/>
      <c r="D206" s="21"/>
      <c r="E206" s="62" t="s">
        <v>206</v>
      </c>
      <c r="F206" s="55"/>
      <c r="G206" s="51">
        <f>G207</f>
        <v>2618</v>
      </c>
      <c r="H206" s="20"/>
      <c r="I206" s="20"/>
      <c r="J206" s="20"/>
      <c r="K206" s="20"/>
      <c r="L206" s="1"/>
      <c r="M206" s="1"/>
    </row>
    <row r="207" spans="1:13" ht="38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2618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2618</v>
      </c>
      <c r="H208" s="20"/>
      <c r="I208" s="20"/>
      <c r="J208" s="20"/>
      <c r="K208" s="20"/>
      <c r="L208" s="1"/>
      <c r="M208" s="1"/>
    </row>
    <row r="209" spans="1:13" ht="25.5">
      <c r="A209" s="32" t="s">
        <v>94</v>
      </c>
      <c r="B209" s="32"/>
      <c r="C209" s="19"/>
      <c r="D209" s="26"/>
      <c r="E209" s="63" t="s">
        <v>208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8.25">
      <c r="A210" s="31" t="s">
        <v>63</v>
      </c>
      <c r="B210" s="31"/>
      <c r="C210" s="19"/>
      <c r="D210" s="19"/>
      <c r="E210" s="62" t="s">
        <v>209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38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63.75">
      <c r="A213" s="45" t="s">
        <v>104</v>
      </c>
      <c r="B213" s="45"/>
      <c r="C213" s="26"/>
      <c r="D213" s="26"/>
      <c r="E213" s="63" t="s">
        <v>210</v>
      </c>
      <c r="F213" s="56"/>
      <c r="G213" s="50">
        <f>G216</f>
        <v>4850</v>
      </c>
      <c r="H213" s="20"/>
      <c r="I213" s="20"/>
      <c r="J213" s="20"/>
      <c r="K213" s="20"/>
      <c r="L213" s="1"/>
      <c r="M213" s="1"/>
    </row>
    <row r="214" spans="1:13" ht="51">
      <c r="A214" s="45" t="s">
        <v>95</v>
      </c>
      <c r="B214" s="45"/>
      <c r="C214" s="19"/>
      <c r="D214" s="19"/>
      <c r="E214" s="62" t="s">
        <v>211</v>
      </c>
      <c r="F214" s="55"/>
      <c r="G214" s="51">
        <f>G216</f>
        <v>4850</v>
      </c>
      <c r="H214" s="20"/>
      <c r="I214" s="20"/>
      <c r="J214" s="20"/>
      <c r="K214" s="20"/>
      <c r="L214" s="1"/>
      <c r="M214" s="1"/>
    </row>
    <row r="215" spans="1:13" ht="38.25">
      <c r="A215" s="31" t="s">
        <v>63</v>
      </c>
      <c r="B215" s="31"/>
      <c r="C215" s="19"/>
      <c r="D215" s="19"/>
      <c r="E215" s="62" t="s">
        <v>212</v>
      </c>
      <c r="F215" s="55"/>
      <c r="G215" s="51">
        <f>G216</f>
        <v>4850</v>
      </c>
      <c r="H215" s="20"/>
      <c r="I215" s="20"/>
      <c r="J215" s="20"/>
      <c r="K215" s="20"/>
      <c r="L215" s="1"/>
      <c r="M215" s="1"/>
    </row>
    <row r="216" spans="1:13" ht="38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4850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4850</v>
      </c>
      <c r="H217" s="20"/>
      <c r="I217" s="20"/>
      <c r="J217" s="20"/>
      <c r="K217" s="20"/>
      <c r="L217" s="1"/>
      <c r="M217" s="1"/>
    </row>
    <row r="218" spans="1:13" ht="25.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35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35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35</v>
      </c>
      <c r="H220" s="34"/>
      <c r="I220" s="34"/>
      <c r="J220" s="34"/>
      <c r="K220" s="34"/>
      <c r="L220" s="44"/>
      <c r="M220" s="44"/>
      <c r="N220" s="36"/>
    </row>
    <row r="221" spans="1:13" ht="25.5">
      <c r="A221" s="31" t="s">
        <v>73</v>
      </c>
      <c r="B221" s="31"/>
      <c r="C221" s="19"/>
      <c r="D221" s="19"/>
      <c r="E221" s="55" t="s">
        <v>235</v>
      </c>
      <c r="F221" s="58"/>
      <c r="G221" s="54">
        <f>G222</f>
        <v>35</v>
      </c>
      <c r="H221" s="20"/>
      <c r="I221" s="20"/>
      <c r="J221" s="20"/>
      <c r="K221" s="20"/>
      <c r="L221" s="1"/>
      <c r="M221" s="1"/>
    </row>
    <row r="222" spans="1:13" ht="25.5">
      <c r="A222" s="31" t="s">
        <v>214</v>
      </c>
      <c r="B222" s="31"/>
      <c r="C222" s="21"/>
      <c r="D222" s="21"/>
      <c r="E222" s="60"/>
      <c r="F222" s="58">
        <v>700</v>
      </c>
      <c r="G222" s="51">
        <f>G223</f>
        <v>35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35</v>
      </c>
      <c r="H223" s="20"/>
      <c r="I223" s="20"/>
      <c r="J223" s="20"/>
      <c r="K223" s="20"/>
      <c r="L223" s="1"/>
      <c r="M223" s="1"/>
    </row>
    <row r="224" spans="1:13" ht="12.75">
      <c r="A224" s="31" t="s">
        <v>18</v>
      </c>
      <c r="B224" s="31"/>
      <c r="C224" s="29"/>
      <c r="D224" s="17"/>
      <c r="E224" s="65"/>
      <c r="F224" s="65"/>
      <c r="G224" s="57">
        <f>G218+G201+G195+G178+G170+G101+G93+G75+G67+G18</f>
        <v>84518.20000000001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21">
    <mergeCell ref="K16:K17"/>
    <mergeCell ref="H15:K15"/>
    <mergeCell ref="D16:D17"/>
    <mergeCell ref="A1:G1"/>
    <mergeCell ref="A2:G2"/>
    <mergeCell ref="A3:G3"/>
    <mergeCell ref="A15:A17"/>
    <mergeCell ref="A4:G4"/>
    <mergeCell ref="E7:K7"/>
    <mergeCell ref="C16:C17"/>
    <mergeCell ref="D15:F15"/>
    <mergeCell ref="G15:G17"/>
    <mergeCell ref="I16:I17"/>
    <mergeCell ref="A5:G5"/>
    <mergeCell ref="A6:G6"/>
    <mergeCell ref="A10:K10"/>
    <mergeCell ref="B16:B17"/>
    <mergeCell ref="E16:E17"/>
    <mergeCell ref="J16:J17"/>
    <mergeCell ref="F16:F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2017-05-16T09:59:22Z</dcterms:modified>
  <cp:category/>
  <cp:version/>
  <cp:contentType/>
  <cp:contentStatus/>
</cp:coreProperties>
</file>